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张立\免研\20免研\"/>
    </mc:Choice>
  </mc:AlternateContent>
  <bookViews>
    <workbookView xWindow="0" yWindow="0" windowWidth="17970" windowHeight="7455"/>
  </bookViews>
  <sheets>
    <sheet name="210211" sheetId="1" r:id="rId1"/>
    <sheet name="212" sheetId="3" r:id="rId2"/>
    <sheet name="213" sheetId="4" r:id="rId3"/>
    <sheet name="214" sheetId="5" r:id="rId4"/>
    <sheet name="217219" sheetId="6" r:id="rId5"/>
    <sheet name="218" sheetId="7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7" l="1"/>
  <c r="B9" i="7"/>
  <c r="B8" i="7"/>
  <c r="B7" i="7"/>
  <c r="B6" i="7"/>
  <c r="B5" i="7"/>
  <c r="B4" i="7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60" i="1" l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<sst xmlns="http://schemas.openxmlformats.org/spreadsheetml/2006/main" count="1253" uniqueCount="656">
  <si>
    <t>学生学号</t>
  </si>
  <si>
    <t>一卡通号</t>
  </si>
  <si>
    <t>学生姓名</t>
  </si>
  <si>
    <t>思想品德考核</t>
  </si>
  <si>
    <t>是否受处分</t>
  </si>
  <si>
    <t>cet4</t>
  </si>
  <si>
    <t>cet6</t>
  </si>
  <si>
    <t>首修总平均绩点</t>
  </si>
  <si>
    <t>首修总平均成绩</t>
  </si>
  <si>
    <t>综合成绩</t>
  </si>
  <si>
    <t>绩点排名</t>
    <phoneticPr fontId="1" type="noConversion"/>
  </si>
  <si>
    <t>综合排名</t>
    <phoneticPr fontId="1" type="noConversion"/>
  </si>
  <si>
    <t>综合能力加分（须附各单项加分表）</t>
    <phoneticPr fontId="1" type="noConversion"/>
  </si>
  <si>
    <t>填表人：                                                                   日期：                                                                         教学院长：                                 日期：</t>
    <phoneticPr fontId="1" type="noConversion"/>
  </si>
  <si>
    <t>不及格 门数（计划、绩点）</t>
    <phoneticPr fontId="1" type="noConversion"/>
  </si>
  <si>
    <t>未通过课程数（计划、绩点）</t>
    <phoneticPr fontId="1" type="noConversion"/>
  </si>
  <si>
    <t>21020101</t>
  </si>
  <si>
    <t>丁雪琳</t>
  </si>
  <si>
    <t>21020105</t>
  </si>
  <si>
    <t>张义诚</t>
  </si>
  <si>
    <t>21020112</t>
  </si>
  <si>
    <t>陈单涛</t>
  </si>
  <si>
    <t>21020119</t>
  </si>
  <si>
    <t>蒋瑞宇</t>
  </si>
  <si>
    <t>21120205</t>
  </si>
  <si>
    <t>段英琦</t>
  </si>
  <si>
    <t>21020102</t>
  </si>
  <si>
    <t>钟嘉媛</t>
  </si>
  <si>
    <t>21120101</t>
  </si>
  <si>
    <t>符辰铭</t>
  </si>
  <si>
    <t>21020109</t>
  </si>
  <si>
    <t>熊卓智</t>
  </si>
  <si>
    <t>21020104</t>
  </si>
  <si>
    <t>柳思文</t>
  </si>
  <si>
    <t>21120229</t>
  </si>
  <si>
    <t>章纪泽</t>
  </si>
  <si>
    <t>21020108</t>
  </si>
  <si>
    <t>张雨杨</t>
  </si>
  <si>
    <t>21020118</t>
  </si>
  <si>
    <t>吴佳睿</t>
  </si>
  <si>
    <t>21020117</t>
  </si>
  <si>
    <t>崔一凡</t>
  </si>
  <si>
    <t>21120124</t>
  </si>
  <si>
    <t>于博宁</t>
  </si>
  <si>
    <t>21020113</t>
  </si>
  <si>
    <t>卞一乐</t>
  </si>
  <si>
    <t>21120218</t>
  </si>
  <si>
    <t>张静雨</t>
  </si>
  <si>
    <t>21020107</t>
  </si>
  <si>
    <t>茹博伟</t>
  </si>
  <si>
    <t>21120114</t>
  </si>
  <si>
    <t>冀宇飞</t>
  </si>
  <si>
    <t>21020115</t>
  </si>
  <si>
    <t>邓佳明</t>
  </si>
  <si>
    <t>21120128</t>
  </si>
  <si>
    <t>包容</t>
  </si>
  <si>
    <t>21120110</t>
  </si>
  <si>
    <t>张文广</t>
  </si>
  <si>
    <t>21120103</t>
  </si>
  <si>
    <t>喻晨骏</t>
  </si>
  <si>
    <t>21120116</t>
  </si>
  <si>
    <t>梁思远</t>
  </si>
  <si>
    <t>21020111</t>
  </si>
  <si>
    <t>赵若邻</t>
  </si>
  <si>
    <t>21120108</t>
  </si>
  <si>
    <t>修晓煊</t>
  </si>
  <si>
    <t>21120225</t>
  </si>
  <si>
    <t>赵昕洋</t>
  </si>
  <si>
    <t>21120118</t>
  </si>
  <si>
    <t>钱程</t>
  </si>
  <si>
    <t>21120214</t>
  </si>
  <si>
    <t>季承志</t>
  </si>
  <si>
    <t>21120102</t>
  </si>
  <si>
    <t>杨丰文</t>
  </si>
  <si>
    <t>21120130</t>
  </si>
  <si>
    <t>胡布雨</t>
  </si>
  <si>
    <t>21020116</t>
  </si>
  <si>
    <t>范嘉良</t>
  </si>
  <si>
    <t>21120230</t>
  </si>
  <si>
    <t>芦荻</t>
  </si>
  <si>
    <t>21120236</t>
  </si>
  <si>
    <t>秦帅宇</t>
  </si>
  <si>
    <t>21120134</t>
  </si>
  <si>
    <t>黄奡颉</t>
  </si>
  <si>
    <t>21020114</t>
  </si>
  <si>
    <t>王丰</t>
  </si>
  <si>
    <t>21120112</t>
  </si>
  <si>
    <t>张家瑞</t>
  </si>
  <si>
    <t>21120208</t>
  </si>
  <si>
    <t>钱芝琳</t>
  </si>
  <si>
    <t>21120131</t>
  </si>
  <si>
    <t>谢宸易</t>
  </si>
  <si>
    <t>21120222</t>
  </si>
  <si>
    <t>张伟超</t>
  </si>
  <si>
    <t>21120231</t>
  </si>
  <si>
    <t>陈彦铭</t>
  </si>
  <si>
    <t>21120117</t>
  </si>
  <si>
    <t>符方叔</t>
  </si>
  <si>
    <t>21120221</t>
  </si>
  <si>
    <t>张宇恒</t>
  </si>
  <si>
    <t>21120215</t>
  </si>
  <si>
    <t>黄宇轩</t>
  </si>
  <si>
    <t>21020106</t>
  </si>
  <si>
    <t>陈言巽</t>
  </si>
  <si>
    <t>21120133</t>
  </si>
  <si>
    <t>贾明赟</t>
  </si>
  <si>
    <t>21120104</t>
  </si>
  <si>
    <t>颜聪颖</t>
  </si>
  <si>
    <t>21120216</t>
  </si>
  <si>
    <t>南添桐</t>
  </si>
  <si>
    <t>21120233</t>
  </si>
  <si>
    <t>张可</t>
  </si>
  <si>
    <t>21120127</t>
  </si>
  <si>
    <t>李云鹏</t>
  </si>
  <si>
    <t>21120220</t>
  </si>
  <si>
    <t>廖耕唯</t>
  </si>
  <si>
    <t>21120123</t>
  </si>
  <si>
    <t>邓子添</t>
  </si>
  <si>
    <t>21120212</t>
  </si>
  <si>
    <t>关天昱</t>
  </si>
  <si>
    <t>21120132</t>
  </si>
  <si>
    <t>刘玉玺</t>
  </si>
  <si>
    <t>21120226</t>
  </si>
  <si>
    <t>蔡易华</t>
  </si>
  <si>
    <t>21120211</t>
  </si>
  <si>
    <t>石婉君</t>
  </si>
  <si>
    <t>21120113</t>
  </si>
  <si>
    <t>雷昊林</t>
  </si>
  <si>
    <t>21120209</t>
  </si>
  <si>
    <t>孙强</t>
  </si>
  <si>
    <t>优秀</t>
    <phoneticPr fontId="1" type="noConversion"/>
  </si>
  <si>
    <t>否</t>
    <phoneticPr fontId="1" type="noConversion"/>
  </si>
  <si>
    <t>621</t>
  </si>
  <si>
    <t>601</t>
  </si>
  <si>
    <t>600</t>
  </si>
  <si>
    <t>542</t>
  </si>
  <si>
    <t>573</t>
  </si>
  <si>
    <t>582</t>
  </si>
  <si>
    <t>550</t>
  </si>
  <si>
    <t>570</t>
  </si>
  <si>
    <t>527</t>
  </si>
  <si>
    <t>486</t>
  </si>
  <si>
    <t>616</t>
  </si>
  <si>
    <t>555</t>
  </si>
  <si>
    <t>618</t>
  </si>
  <si>
    <t>602</t>
  </si>
  <si>
    <t>587</t>
  </si>
  <si>
    <t>538</t>
  </si>
  <si>
    <t>625</t>
  </si>
  <si>
    <t>590</t>
  </si>
  <si>
    <t>585</t>
  </si>
  <si>
    <t>456</t>
  </si>
  <si>
    <t>607</t>
  </si>
  <si>
    <t>537</t>
  </si>
  <si>
    <t>577</t>
  </si>
  <si>
    <t>525</t>
  </si>
  <si>
    <t>567</t>
  </si>
  <si>
    <t>579</t>
  </si>
  <si>
    <t>617</t>
  </si>
  <si>
    <t>584</t>
  </si>
  <si>
    <t>508</t>
  </si>
  <si>
    <t>581</t>
  </si>
  <si>
    <t>469</t>
  </si>
  <si>
    <t>490</t>
  </si>
  <si>
    <t>467</t>
  </si>
  <si>
    <t>561</t>
  </si>
  <si>
    <t>481</t>
  </si>
  <si>
    <t>563</t>
  </si>
  <si>
    <t>533</t>
  </si>
  <si>
    <t>636</t>
  </si>
  <si>
    <t>592</t>
  </si>
  <si>
    <t>491</t>
  </si>
  <si>
    <t>580</t>
  </si>
  <si>
    <t>546</t>
  </si>
  <si>
    <t>511</t>
  </si>
  <si>
    <t>492</t>
  </si>
  <si>
    <t>440</t>
  </si>
  <si>
    <t>465</t>
  </si>
  <si>
    <t>530</t>
  </si>
  <si>
    <t>595</t>
  </si>
  <si>
    <t>568</t>
  </si>
  <si>
    <t>569</t>
  </si>
  <si>
    <t>565</t>
  </si>
  <si>
    <t>514</t>
  </si>
  <si>
    <t>487</t>
  </si>
  <si>
    <t>515</t>
  </si>
  <si>
    <t>627</t>
  </si>
  <si>
    <t>613</t>
  </si>
  <si>
    <t>610</t>
  </si>
  <si>
    <t>452</t>
  </si>
  <si>
    <t>635</t>
  </si>
  <si>
    <t>593</t>
  </si>
  <si>
    <t>539</t>
  </si>
  <si>
    <t>588</t>
  </si>
  <si>
    <t>453</t>
  </si>
  <si>
    <t>475</t>
  </si>
  <si>
    <t>455</t>
  </si>
  <si>
    <t>457</t>
  </si>
  <si>
    <t>516</t>
  </si>
  <si>
    <t>454</t>
  </si>
  <si>
    <t>586</t>
  </si>
  <si>
    <t>484</t>
  </si>
  <si>
    <t>558</t>
  </si>
  <si>
    <t>519</t>
  </si>
  <si>
    <t>441</t>
  </si>
  <si>
    <t>526</t>
  </si>
  <si>
    <t>626</t>
  </si>
  <si>
    <t>544</t>
  </si>
  <si>
    <t>633</t>
  </si>
  <si>
    <t>434</t>
  </si>
  <si>
    <t>606</t>
  </si>
  <si>
    <t>422</t>
  </si>
  <si>
    <t>552</t>
  </si>
  <si>
    <t>598</t>
  </si>
  <si>
    <t>501</t>
  </si>
  <si>
    <t>4.2551</t>
  </si>
  <si>
    <t>4.3115</t>
  </si>
  <si>
    <t>4.1266</t>
  </si>
  <si>
    <t>4.1818</t>
  </si>
  <si>
    <t>4.1678</t>
  </si>
  <si>
    <t>4.0868</t>
  </si>
  <si>
    <t>4.195</t>
  </si>
  <si>
    <t>4.1568</t>
  </si>
  <si>
    <t>3.9259</t>
  </si>
  <si>
    <t>4.0655</t>
  </si>
  <si>
    <t>3.9958</t>
  </si>
  <si>
    <t>4.1093</t>
  </si>
  <si>
    <t>4.092</t>
  </si>
  <si>
    <t>4.0996</t>
  </si>
  <si>
    <t>4.04</t>
  </si>
  <si>
    <t>3.966</t>
  </si>
  <si>
    <t>4.1009</t>
  </si>
  <si>
    <t>4.0001</t>
  </si>
  <si>
    <t>3.9285</t>
  </si>
  <si>
    <t>4.0511</t>
  </si>
  <si>
    <t>3.9998</t>
  </si>
  <si>
    <t>3.979</t>
  </si>
  <si>
    <t>4.007</t>
  </si>
  <si>
    <t>4.0264</t>
  </si>
  <si>
    <t>3.9327</t>
  </si>
  <si>
    <t>3.8793</t>
  </si>
  <si>
    <t>3.8227</t>
  </si>
  <si>
    <t>3.869</t>
  </si>
  <si>
    <t>3.8418</t>
  </si>
  <si>
    <t>3.7439</t>
  </si>
  <si>
    <t>3.7586</t>
  </si>
  <si>
    <t>3.7211</t>
  </si>
  <si>
    <t>3.7535</t>
  </si>
  <si>
    <t>3.7297</t>
  </si>
  <si>
    <t>3.5892</t>
  </si>
  <si>
    <t>3.6498</t>
  </si>
  <si>
    <t>3.6726</t>
  </si>
  <si>
    <t>3.6624</t>
  </si>
  <si>
    <t>3.6206</t>
  </si>
  <si>
    <t>3.5865</t>
  </si>
  <si>
    <t>3.5454</t>
  </si>
  <si>
    <t>3.4986</t>
  </si>
  <si>
    <t>3.5893</t>
  </si>
  <si>
    <t>3.5223</t>
  </si>
  <si>
    <t>3.5634</t>
  </si>
  <si>
    <t>3.5724</t>
  </si>
  <si>
    <t>3.5172</t>
  </si>
  <si>
    <t>3.4591</t>
  </si>
  <si>
    <t>3.4011</t>
  </si>
  <si>
    <t>3.366</t>
  </si>
  <si>
    <t>3.3937</t>
  </si>
  <si>
    <t>3.3627</t>
  </si>
  <si>
    <t>3.3818</t>
  </si>
  <si>
    <t>3.3835</t>
  </si>
  <si>
    <t>3.3448</t>
  </si>
  <si>
    <t>3.3045</t>
  </si>
  <si>
    <t>3.2795</t>
  </si>
  <si>
    <t>92.9201</t>
  </si>
  <si>
    <t>91.1711</t>
  </si>
  <si>
    <t>91.6117</t>
  </si>
  <si>
    <t>91.25</t>
  </si>
  <si>
    <t>90.8764</t>
  </si>
  <si>
    <t>91.9562</t>
  </si>
  <si>
    <t>91.479</t>
  </si>
  <si>
    <t>88.7992</t>
  </si>
  <si>
    <t>90.5209</t>
  </si>
  <si>
    <t>89.7414</t>
  </si>
  <si>
    <t>90.8946</t>
  </si>
  <si>
    <t>90.6212</t>
  </si>
  <si>
    <t>90.7129</t>
  </si>
  <si>
    <t>90.2461</t>
  </si>
  <si>
    <t>89.3371</t>
  </si>
  <si>
    <t>90.8582</t>
  </si>
  <si>
    <t>89.642</t>
  </si>
  <si>
    <t>89.4296</t>
  </si>
  <si>
    <t>90.2178</t>
  </si>
  <si>
    <t>89.6102</t>
  </si>
  <si>
    <t>89.614</t>
  </si>
  <si>
    <t>89.7567</t>
  </si>
  <si>
    <t>90.0893</t>
  </si>
  <si>
    <t>89.3505</t>
  </si>
  <si>
    <t>88.3416</t>
  </si>
  <si>
    <t>88.0132</t>
  </si>
  <si>
    <t>88.6634</t>
  </si>
  <si>
    <t>88.3574</t>
  </si>
  <si>
    <t>87.6344</t>
  </si>
  <si>
    <t>87.4865</t>
  </si>
  <si>
    <t>87.2319</t>
  </si>
  <si>
    <t>87.2121</t>
  </si>
  <si>
    <t>87.1496</t>
  </si>
  <si>
    <t>85.544</t>
  </si>
  <si>
    <t>86.375</t>
  </si>
  <si>
    <t>86.2908</t>
  </si>
  <si>
    <t>86.2041</t>
  </si>
  <si>
    <t>85.9446</t>
  </si>
  <si>
    <t>85.8536</t>
  </si>
  <si>
    <t>85.7604</t>
  </si>
  <si>
    <t>84.4942</t>
  </si>
  <si>
    <t>85.6197</t>
  </si>
  <si>
    <t>85.082</t>
  </si>
  <si>
    <t>85.32</t>
  </si>
  <si>
    <t>85.1444</t>
  </si>
  <si>
    <t>84.9772</t>
  </si>
  <si>
    <t>84.408</t>
  </si>
  <si>
    <t>84.0378</t>
  </si>
  <si>
    <t>83.4943</t>
  </si>
  <si>
    <t>83.5646</t>
  </si>
  <si>
    <t>83.4486</t>
  </si>
  <si>
    <t>83.4337</t>
  </si>
  <si>
    <t>83.2969</t>
  </si>
  <si>
    <t>82.9693</t>
  </si>
  <si>
    <t>82.8783</t>
  </si>
  <si>
    <t>82.3428</t>
  </si>
  <si>
    <t>0</t>
  </si>
  <si>
    <t>21220123</t>
  </si>
  <si>
    <t>杨沈凌锐</t>
  </si>
  <si>
    <t>21220130</t>
  </si>
  <si>
    <t>付清浩</t>
  </si>
  <si>
    <t>21220122</t>
  </si>
  <si>
    <t>祁垚</t>
  </si>
  <si>
    <t>21220110</t>
  </si>
  <si>
    <t>郑楠芳</t>
  </si>
  <si>
    <t>21220118</t>
  </si>
  <si>
    <t>田静杨</t>
  </si>
  <si>
    <t>21220115</t>
  </si>
  <si>
    <t>陈若瑜</t>
  </si>
  <si>
    <t>21220124</t>
  </si>
  <si>
    <t>李小峰</t>
  </si>
  <si>
    <t>21220103</t>
  </si>
  <si>
    <t>傅荣</t>
  </si>
  <si>
    <t>21220106</t>
  </si>
  <si>
    <t>徐夙旸</t>
  </si>
  <si>
    <t>21220102</t>
  </si>
  <si>
    <t>鲜玲玲</t>
  </si>
  <si>
    <t>21220105</t>
  </si>
  <si>
    <t>梁小宇</t>
  </si>
  <si>
    <t>21220108</t>
  </si>
  <si>
    <t>王珺珺</t>
  </si>
  <si>
    <t>21220128</t>
  </si>
  <si>
    <t>于曜烽</t>
  </si>
  <si>
    <t>21220104</t>
  </si>
  <si>
    <t>蒋思雨</t>
  </si>
  <si>
    <t>21220114</t>
  </si>
  <si>
    <t>杨雅婷</t>
  </si>
  <si>
    <t>21220101</t>
  </si>
  <si>
    <t>钱晨曦</t>
  </si>
  <si>
    <t>21220111</t>
  </si>
  <si>
    <t>杜怡泠</t>
  </si>
  <si>
    <t>21220129</t>
  </si>
  <si>
    <t>王震禹</t>
  </si>
  <si>
    <t>21220112</t>
  </si>
  <si>
    <t>杨蕾</t>
  </si>
  <si>
    <t>21220117</t>
  </si>
  <si>
    <t>张文华</t>
  </si>
  <si>
    <t>21220121</t>
  </si>
  <si>
    <t>黄忆欣</t>
  </si>
  <si>
    <t>591</t>
  </si>
  <si>
    <t>551</t>
  </si>
  <si>
    <t>578</t>
  </si>
  <si>
    <t>506</t>
  </si>
  <si>
    <t>447</t>
  </si>
  <si>
    <t>571</t>
  </si>
  <si>
    <t>548</t>
  </si>
  <si>
    <t>485</t>
  </si>
  <si>
    <t>554</t>
  </si>
  <si>
    <t>500</t>
  </si>
  <si>
    <t>664</t>
  </si>
  <si>
    <t>532</t>
  </si>
  <si>
    <t>460</t>
  </si>
  <si>
    <t>572</t>
  </si>
  <si>
    <t>609</t>
  </si>
  <si>
    <t>540</t>
  </si>
  <si>
    <t>507</t>
  </si>
  <si>
    <t>478</t>
  </si>
  <si>
    <t>433</t>
  </si>
  <si>
    <t>476</t>
  </si>
  <si>
    <t>4.0819</t>
  </si>
  <si>
    <t>3.9916</t>
  </si>
  <si>
    <t>3.8775</t>
  </si>
  <si>
    <t>3.8263</t>
  </si>
  <si>
    <t>3.7875</t>
  </si>
  <si>
    <t>3.9331</t>
  </si>
  <si>
    <t>3.6388</t>
  </si>
  <si>
    <t>3.9171</t>
  </si>
  <si>
    <t>3.6168</t>
  </si>
  <si>
    <t>3.7919</t>
  </si>
  <si>
    <t>3.7038</t>
  </si>
  <si>
    <t>3.672</t>
  </si>
  <si>
    <t>3.5515</t>
  </si>
  <si>
    <t>3.5243</t>
  </si>
  <si>
    <t>3.5291</t>
  </si>
  <si>
    <t>3.5383</t>
  </si>
  <si>
    <t>3.43</t>
  </si>
  <si>
    <t>3.4072</t>
  </si>
  <si>
    <t>3.3582</t>
  </si>
  <si>
    <t>3.3814</t>
  </si>
  <si>
    <t>3.2913</t>
  </si>
  <si>
    <t>90.3812</t>
  </si>
  <si>
    <t>89.2977</t>
  </si>
  <si>
    <t>88.4482</t>
  </si>
  <si>
    <t>87.7462</t>
  </si>
  <si>
    <t>87.7746</t>
  </si>
  <si>
    <t>89.3639</t>
  </si>
  <si>
    <t>86.2873</t>
  </si>
  <si>
    <t>88.8721</t>
  </si>
  <si>
    <t>85.7796</t>
  </si>
  <si>
    <t>87.416</t>
  </si>
  <si>
    <t>86.8563</t>
  </si>
  <si>
    <t>86.7145</t>
  </si>
  <si>
    <t>85.1704</t>
  </si>
  <si>
    <t>84.9923</t>
  </si>
  <si>
    <t>84.975</t>
  </si>
  <si>
    <t>84.6647</t>
  </si>
  <si>
    <t>84.4406</t>
  </si>
  <si>
    <t>83.8473</t>
  </si>
  <si>
    <t>83.7835</t>
  </si>
  <si>
    <t>83.5957</t>
  </si>
  <si>
    <t>82.3199</t>
  </si>
  <si>
    <t>21320115</t>
  </si>
  <si>
    <t>213201760</t>
  </si>
  <si>
    <t>裴佳楠</t>
  </si>
  <si>
    <t>21320109</t>
  </si>
  <si>
    <t>213201633</t>
  </si>
  <si>
    <t>王天乐</t>
  </si>
  <si>
    <t>21320102</t>
  </si>
  <si>
    <t>213201608</t>
  </si>
  <si>
    <t>王文佳</t>
  </si>
  <si>
    <t>451</t>
  </si>
  <si>
    <t>495</t>
  </si>
  <si>
    <t>432</t>
  </si>
  <si>
    <t>3.4793</t>
  </si>
  <si>
    <t>3.3927</t>
  </si>
  <si>
    <t>3.3186</t>
  </si>
  <si>
    <t>84.7449</t>
  </si>
  <si>
    <t>83.8313</t>
  </si>
  <si>
    <t>83.002</t>
  </si>
  <si>
    <t>专业名称：               测绘工程                                                               参加综评人数 ：      3</t>
    <phoneticPr fontId="1" type="noConversion"/>
  </si>
  <si>
    <t>专业名称：               港口航道与海岸工程                                                               参加综评人数 ：      0</t>
    <phoneticPr fontId="1" type="noConversion"/>
  </si>
  <si>
    <t>暂无符合条件人选</t>
    <phoneticPr fontId="1" type="noConversion"/>
  </si>
  <si>
    <t>21020220</t>
  </si>
  <si>
    <t>季宇轩</t>
  </si>
  <si>
    <t>21020205</t>
  </si>
  <si>
    <t>虞洋</t>
  </si>
  <si>
    <t>21020218</t>
  </si>
  <si>
    <t>杨奇霖</t>
  </si>
  <si>
    <t>21020217</t>
  </si>
  <si>
    <t>徐闯</t>
  </si>
  <si>
    <t>21020207</t>
  </si>
  <si>
    <t>江泽申</t>
  </si>
  <si>
    <t>21020212</t>
  </si>
  <si>
    <t>徐泽川</t>
  </si>
  <si>
    <t>21020208</t>
  </si>
  <si>
    <t>林致准</t>
  </si>
  <si>
    <t>21020203</t>
  </si>
  <si>
    <t>陈佳宇</t>
  </si>
  <si>
    <t>21020209</t>
  </si>
  <si>
    <t>王少轩</t>
  </si>
  <si>
    <t>21720115</t>
  </si>
  <si>
    <t>谭劲鸿</t>
  </si>
  <si>
    <t>21720106</t>
  </si>
  <si>
    <t>袁文立</t>
  </si>
  <si>
    <t>21720207</t>
  </si>
  <si>
    <t>曹诗雅</t>
  </si>
  <si>
    <t>21020215</t>
  </si>
  <si>
    <t>黄培然</t>
  </si>
  <si>
    <t>21020219</t>
  </si>
  <si>
    <t>曹一睿</t>
  </si>
  <si>
    <t>21020210</t>
  </si>
  <si>
    <t>戴晨枫</t>
  </si>
  <si>
    <t>21020214</t>
  </si>
  <si>
    <t>管梓喻</t>
  </si>
  <si>
    <t>21020211</t>
  </si>
  <si>
    <t>殷铭</t>
  </si>
  <si>
    <t>21720206</t>
  </si>
  <si>
    <t>杜孟泽</t>
  </si>
  <si>
    <t>21020202</t>
  </si>
  <si>
    <t>韩卓尔</t>
  </si>
  <si>
    <t>21020216</t>
  </si>
  <si>
    <t>钟汶哲</t>
  </si>
  <si>
    <t>21720204</t>
  </si>
  <si>
    <t>杨李文韵</t>
  </si>
  <si>
    <t>21720102</t>
  </si>
  <si>
    <t>胡伊琳</t>
  </si>
  <si>
    <t>21720213</t>
  </si>
  <si>
    <t>琚艺凡</t>
  </si>
  <si>
    <t>21720211</t>
  </si>
  <si>
    <t>赵一滕</t>
  </si>
  <si>
    <t>21720116</t>
  </si>
  <si>
    <t>郎川</t>
  </si>
  <si>
    <t>21720203</t>
  </si>
  <si>
    <t>郭馨月</t>
  </si>
  <si>
    <t>21720104</t>
  </si>
  <si>
    <t>耿玉琪</t>
  </si>
  <si>
    <t>21720230</t>
  </si>
  <si>
    <t>蔡新宇</t>
  </si>
  <si>
    <t>21720109</t>
  </si>
  <si>
    <t>王文心</t>
  </si>
  <si>
    <t>21720101</t>
  </si>
  <si>
    <t>金瑶</t>
  </si>
  <si>
    <t>21720128</t>
  </si>
  <si>
    <t>龚磊</t>
  </si>
  <si>
    <t>21720110</t>
  </si>
  <si>
    <t>王谞骁</t>
  </si>
  <si>
    <t>653</t>
  </si>
  <si>
    <t>596</t>
  </si>
  <si>
    <t>512</t>
  </si>
  <si>
    <t>449</t>
  </si>
  <si>
    <t>499</t>
  </si>
  <si>
    <t>446</t>
  </si>
  <si>
    <t>445</t>
  </si>
  <si>
    <t>576</t>
  </si>
  <si>
    <t>522</t>
  </si>
  <si>
    <t>493</t>
  </si>
  <si>
    <t>405</t>
  </si>
  <si>
    <t>643</t>
  </si>
  <si>
    <t>466</t>
  </si>
  <si>
    <t>557</t>
  </si>
  <si>
    <t>628</t>
  </si>
  <si>
    <t>583</t>
  </si>
  <si>
    <t>646</t>
  </si>
  <si>
    <t>459</t>
  </si>
  <si>
    <t>480</t>
  </si>
  <si>
    <t>524</t>
  </si>
  <si>
    <t>384</t>
  </si>
  <si>
    <t>489</t>
  </si>
  <si>
    <t>482</t>
  </si>
  <si>
    <t>560</t>
  </si>
  <si>
    <t>450</t>
  </si>
  <si>
    <t>498</t>
  </si>
  <si>
    <t>502</t>
  </si>
  <si>
    <t>424</t>
  </si>
  <si>
    <t>631</t>
  </si>
  <si>
    <t>462</t>
  </si>
  <si>
    <t>4.0955</t>
  </si>
  <si>
    <t>4.1523</t>
  </si>
  <si>
    <t>3.9328</t>
  </si>
  <si>
    <t>4.0274</t>
  </si>
  <si>
    <t>3.987</t>
  </si>
  <si>
    <t>4.0516</t>
  </si>
  <si>
    <t>4.0792</t>
  </si>
  <si>
    <t>4.0989</t>
  </si>
  <si>
    <t>4.0951</t>
  </si>
  <si>
    <t>4.0278</t>
  </si>
  <si>
    <t>3.9261</t>
  </si>
  <si>
    <t>3.887</t>
  </si>
  <si>
    <t>4.01</t>
  </si>
  <si>
    <t>4.011</t>
  </si>
  <si>
    <t>3.752</t>
  </si>
  <si>
    <t>3.8459</t>
  </si>
  <si>
    <t>3.8313</t>
  </si>
  <si>
    <t>3.8913</t>
  </si>
  <si>
    <t>3.6575</t>
  </si>
  <si>
    <t>3.6916</t>
  </si>
  <si>
    <t>3.7631</t>
  </si>
  <si>
    <t>3.5214</t>
  </si>
  <si>
    <t>3.4572</t>
  </si>
  <si>
    <t>3.4329</t>
  </si>
  <si>
    <t>3.3449</t>
  </si>
  <si>
    <t>3.1594</t>
  </si>
  <si>
    <t>3.3495</t>
  </si>
  <si>
    <t>3.336</t>
  </si>
  <si>
    <t>3.3028</t>
  </si>
  <si>
    <t>3.2745</t>
  </si>
  <si>
    <t>3.2526</t>
  </si>
  <si>
    <t>91.5773</t>
  </si>
  <si>
    <t>89.1875</t>
  </si>
  <si>
    <t>90.1733</t>
  </si>
  <si>
    <t>90.0258</t>
  </si>
  <si>
    <t>90.2429</t>
  </si>
  <si>
    <t>90.692</t>
  </si>
  <si>
    <t>90.8875</t>
  </si>
  <si>
    <t>90.7318</t>
  </si>
  <si>
    <t>89.8951</t>
  </si>
  <si>
    <t>88.8453</t>
  </si>
  <si>
    <t>88.9213</t>
  </si>
  <si>
    <t>89.996</t>
  </si>
  <si>
    <t>89.6305</t>
  </si>
  <si>
    <t>87.1626</t>
  </si>
  <si>
    <t>89.6354</t>
  </si>
  <si>
    <t>88.1875</t>
  </si>
  <si>
    <t>88.2449</t>
  </si>
  <si>
    <t>88.5887</t>
  </si>
  <si>
    <t>86.3326</t>
  </si>
  <si>
    <t>86.846</t>
  </si>
  <si>
    <t>87.2848</t>
  </si>
  <si>
    <t>85.0321</t>
  </si>
  <si>
    <t>84.3306</t>
  </si>
  <si>
    <t>84.259</t>
  </si>
  <si>
    <t>83.9136</t>
  </si>
  <si>
    <t>81.1149</t>
  </si>
  <si>
    <t>83.3594</t>
  </si>
  <si>
    <t>83.0302</t>
  </si>
  <si>
    <t>82.6995</t>
  </si>
  <si>
    <t>82.496</t>
  </si>
  <si>
    <t>82.4294</t>
  </si>
  <si>
    <t>21820103</t>
  </si>
  <si>
    <t>李伊娜</t>
  </si>
  <si>
    <t>21820130</t>
  </si>
  <si>
    <t>马栋梁</t>
  </si>
  <si>
    <t>21820133</t>
  </si>
  <si>
    <t>高思进</t>
  </si>
  <si>
    <t>21820128</t>
  </si>
  <si>
    <t>覃韦龙</t>
  </si>
  <si>
    <t>21820124</t>
  </si>
  <si>
    <t>秦海山</t>
  </si>
  <si>
    <t>21820114</t>
  </si>
  <si>
    <t>王铖轩</t>
  </si>
  <si>
    <t>21820102</t>
  </si>
  <si>
    <t>袁若伊</t>
  </si>
  <si>
    <t>603</t>
  </si>
  <si>
    <t>474</t>
  </si>
  <si>
    <t>471</t>
  </si>
  <si>
    <t>520</t>
  </si>
  <si>
    <t>619</t>
  </si>
  <si>
    <t>3.997</t>
  </si>
  <si>
    <t>4.0561</t>
  </si>
  <si>
    <t>3.8015</t>
  </si>
  <si>
    <t>3.3658</t>
  </si>
  <si>
    <t>3.4128</t>
  </si>
  <si>
    <t>3.2944</t>
  </si>
  <si>
    <t>3.3207</t>
  </si>
  <si>
    <t>89.745</t>
  </si>
  <si>
    <t>89.9325</t>
  </si>
  <si>
    <t>87.7806</t>
  </si>
  <si>
    <t>83.6857</t>
  </si>
  <si>
    <t>84.162</t>
  </si>
  <si>
    <t>83.0513</t>
  </si>
  <si>
    <t>82.7725</t>
  </si>
  <si>
    <t>综合能力</t>
  </si>
  <si>
    <t>学生参军入伍服兵役</t>
  </si>
  <si>
    <t>参加志愿服务</t>
  </si>
  <si>
    <t>科研成果</t>
  </si>
  <si>
    <t>竞赛获奖</t>
  </si>
  <si>
    <t>总分</t>
    <phoneticPr fontId="1" type="noConversion"/>
  </si>
  <si>
    <t>学生参军入伍服兵役</t>
    <phoneticPr fontId="1" type="noConversion"/>
  </si>
  <si>
    <t>专业名称：               交通运输                                                               参加综评人数 ：      21</t>
    <phoneticPr fontId="1" type="noConversion"/>
  </si>
  <si>
    <t>专业名称：               城市地下空间工程                                                               参加综评人数 ：      7</t>
    <phoneticPr fontId="1" type="noConversion"/>
  </si>
  <si>
    <t>推荐情况</t>
    <phoneticPr fontId="1" type="noConversion"/>
  </si>
  <si>
    <t>拟推荐</t>
    <phoneticPr fontId="1" type="noConversion"/>
  </si>
  <si>
    <t>专业名称：               道路桥梁与渡河工程                                                               参加综评人数 ：      32</t>
    <phoneticPr fontId="1" type="noConversion"/>
  </si>
  <si>
    <t>专业名称：               交通工程                                                               参加综评人数 ：   57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</si>
</sst>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7" formatCode="0_ 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color indexed="8"/>
      <name val="仿宋"/>
      <family val="3"/>
      <charset val="134"/>
    </font>
    <font>
      <sz val="9"/>
      <color indexed="8"/>
      <name val="SimSun"/>
      <charset val="134"/>
    </font>
    <font>
      <sz val="11"/>
      <color indexed="8"/>
      <name val="仿宋"/>
      <family val="3"/>
      <charset val="134"/>
    </font>
    <font>
      <b/>
      <sz val="12"/>
      <color theme="1"/>
      <name val="FangSong"/>
      <family val="3"/>
      <charset val="134"/>
    </font>
    <font>
      <b/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仿宋"/>
      <family val="3"/>
      <charset val="134"/>
    </font>
    <font>
      <sz val="9"/>
      <color theme="1"/>
      <name val="微软雅黑"/>
      <family val="2"/>
      <charset val="134"/>
    </font>
    <font>
      <sz val="10"/>
      <color theme="1"/>
      <name val="仿宋"/>
      <family val="3"/>
      <charset val="134"/>
    </font>
    <font>
      <sz val="9"/>
      <color indexed="8"/>
      <name val="仿宋"/>
      <family val="3"/>
      <charset val="134"/>
    </font>
    <font>
      <sz val="11"/>
      <color rgb="FF000000"/>
      <name val="仿宋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仿宋"/>
      <family val="3"/>
      <charset val="134"/>
    </font>
    <font>
      <sz val="9"/>
      <color theme="3" tint="-0.499984740745262"/>
      <name val="宋体"/>
      <family val="2"/>
      <charset val="134"/>
      <scheme val="minor"/>
    </font>
    <font>
      <sz val="9"/>
      <color rgb="FF00206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5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 wrapText="1"/>
    </xf>
    <xf numFmtId="176" fontId="15" fillId="0" borderId="5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0" fontId="10" fillId="0" borderId="0" xfId="0" applyFont="1" applyFill="1">
      <alignment vertical="center"/>
    </xf>
    <xf numFmtId="176" fontId="20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32423;&#26412;&#31185;/2022-2023/00%20&#23398;&#29983;&#20449;&#24687;/&#22522;&#26412;&#20449;&#2468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1"/>
      <sheetName val="12.13"/>
      <sheetName val="12.14"/>
      <sheetName val="12.15"/>
    </sheetNames>
    <sheetDataSet>
      <sheetData sheetId="0">
        <row r="2">
          <cell r="C2" t="str">
            <v>21020101</v>
          </cell>
          <cell r="D2" t="str">
            <v>213203517</v>
          </cell>
        </row>
        <row r="3">
          <cell r="C3" t="str">
            <v>21020102</v>
          </cell>
          <cell r="D3" t="str">
            <v>213202591</v>
          </cell>
        </row>
        <row r="4">
          <cell r="C4" t="str">
            <v>21020103</v>
          </cell>
          <cell r="D4" t="str">
            <v>213201362</v>
          </cell>
        </row>
        <row r="5">
          <cell r="C5" t="str">
            <v>21020104</v>
          </cell>
          <cell r="D5" t="str">
            <v>213202087</v>
          </cell>
        </row>
        <row r="6">
          <cell r="C6" t="str">
            <v>21020105</v>
          </cell>
          <cell r="D6" t="str">
            <v>213201182</v>
          </cell>
        </row>
        <row r="7">
          <cell r="C7" t="str">
            <v>21020106</v>
          </cell>
          <cell r="D7" t="str">
            <v>213201110</v>
          </cell>
        </row>
        <row r="8">
          <cell r="C8" t="str">
            <v>21020107</v>
          </cell>
          <cell r="D8" t="str">
            <v>213201761</v>
          </cell>
        </row>
        <row r="9">
          <cell r="C9" t="str">
            <v>21020108</v>
          </cell>
          <cell r="D9" t="str">
            <v>213201931</v>
          </cell>
        </row>
        <row r="10">
          <cell r="C10" t="str">
            <v>21020109</v>
          </cell>
          <cell r="D10" t="str">
            <v>213203623</v>
          </cell>
        </row>
        <row r="11">
          <cell r="C11" t="str">
            <v>21020110</v>
          </cell>
          <cell r="D11" t="str">
            <v>213202366</v>
          </cell>
        </row>
        <row r="12">
          <cell r="C12" t="str">
            <v>21020111</v>
          </cell>
          <cell r="D12" t="str">
            <v>213201687</v>
          </cell>
        </row>
        <row r="13">
          <cell r="C13" t="str">
            <v>21020112</v>
          </cell>
          <cell r="D13" t="str">
            <v>213201040</v>
          </cell>
        </row>
        <row r="14">
          <cell r="C14" t="str">
            <v>21020113</v>
          </cell>
          <cell r="D14" t="str">
            <v>213201163</v>
          </cell>
        </row>
        <row r="15">
          <cell r="C15" t="str">
            <v>21020114</v>
          </cell>
          <cell r="D15" t="str">
            <v>213202059</v>
          </cell>
        </row>
        <row r="16">
          <cell r="C16" t="str">
            <v>21020115</v>
          </cell>
          <cell r="D16" t="str">
            <v>213203008</v>
          </cell>
        </row>
        <row r="17">
          <cell r="C17" t="str">
            <v>21020116</v>
          </cell>
          <cell r="D17" t="str">
            <v>213203182</v>
          </cell>
        </row>
        <row r="18">
          <cell r="C18" t="str">
            <v>21020117</v>
          </cell>
          <cell r="D18" t="str">
            <v>213202435</v>
          </cell>
        </row>
        <row r="19">
          <cell r="C19" t="str">
            <v>21020118</v>
          </cell>
          <cell r="D19" t="str">
            <v>213201529</v>
          </cell>
        </row>
        <row r="20">
          <cell r="C20" t="str">
            <v>21020119</v>
          </cell>
          <cell r="D20" t="str">
            <v>213203386</v>
          </cell>
        </row>
        <row r="21">
          <cell r="C21" t="str">
            <v>21020120</v>
          </cell>
          <cell r="D21" t="str">
            <v>213201857</v>
          </cell>
        </row>
        <row r="22">
          <cell r="C22" t="str">
            <v>21020121</v>
          </cell>
          <cell r="D22" t="str">
            <v>213201388</v>
          </cell>
        </row>
        <row r="23">
          <cell r="C23" t="str">
            <v>21120101</v>
          </cell>
          <cell r="D23" t="str">
            <v>213203024</v>
          </cell>
        </row>
        <row r="24">
          <cell r="C24" t="str">
            <v>21120102</v>
          </cell>
          <cell r="D24" t="str">
            <v>213203602</v>
          </cell>
        </row>
        <row r="25">
          <cell r="C25" t="str">
            <v>21120103</v>
          </cell>
          <cell r="D25" t="str">
            <v>213202562</v>
          </cell>
        </row>
        <row r="26">
          <cell r="C26" t="str">
            <v>21120104</v>
          </cell>
          <cell r="D26" t="str">
            <v>213200262</v>
          </cell>
        </row>
        <row r="27">
          <cell r="C27" t="str">
            <v>21120105</v>
          </cell>
          <cell r="D27" t="str">
            <v>213202552</v>
          </cell>
        </row>
        <row r="28">
          <cell r="C28" t="str">
            <v>21120106</v>
          </cell>
          <cell r="D28" t="str">
            <v>213203308</v>
          </cell>
        </row>
        <row r="29">
          <cell r="C29" t="str">
            <v>21120107</v>
          </cell>
          <cell r="D29" t="str">
            <v>213201892</v>
          </cell>
        </row>
        <row r="30">
          <cell r="C30" t="str">
            <v>21120108</v>
          </cell>
          <cell r="D30" t="str">
            <v>213203708</v>
          </cell>
        </row>
        <row r="31">
          <cell r="C31" t="str">
            <v>21120109</v>
          </cell>
          <cell r="D31" t="str">
            <v>213202871</v>
          </cell>
        </row>
        <row r="32">
          <cell r="C32" t="str">
            <v>21120110</v>
          </cell>
          <cell r="D32" t="str">
            <v>213201546</v>
          </cell>
        </row>
        <row r="33">
          <cell r="C33" t="str">
            <v>21120111</v>
          </cell>
          <cell r="D33" t="str">
            <v>213203269</v>
          </cell>
        </row>
        <row r="34">
          <cell r="C34" t="str">
            <v>21120112</v>
          </cell>
          <cell r="D34" t="str">
            <v>213201263</v>
          </cell>
        </row>
        <row r="35">
          <cell r="C35" t="str">
            <v>21120113</v>
          </cell>
          <cell r="D35" t="str">
            <v>213201524</v>
          </cell>
        </row>
        <row r="36">
          <cell r="C36" t="str">
            <v>21120114</v>
          </cell>
          <cell r="D36" t="str">
            <v>213201789</v>
          </cell>
        </row>
        <row r="37">
          <cell r="C37" t="str">
            <v>21120115</v>
          </cell>
          <cell r="D37" t="str">
            <v>213202550</v>
          </cell>
        </row>
        <row r="38">
          <cell r="C38" t="str">
            <v>21120116</v>
          </cell>
          <cell r="D38" t="str">
            <v>213201715</v>
          </cell>
        </row>
        <row r="39">
          <cell r="C39" t="str">
            <v>21120117</v>
          </cell>
          <cell r="D39" t="str">
            <v>213203095</v>
          </cell>
        </row>
        <row r="40">
          <cell r="C40" t="str">
            <v>21120118</v>
          </cell>
          <cell r="D40" t="str">
            <v>213201453</v>
          </cell>
        </row>
        <row r="41">
          <cell r="C41" t="str">
            <v>21120119</v>
          </cell>
          <cell r="D41" t="str">
            <v>213201865</v>
          </cell>
        </row>
        <row r="42">
          <cell r="C42" t="str">
            <v>21120120</v>
          </cell>
          <cell r="D42" t="str">
            <v>213203530</v>
          </cell>
        </row>
        <row r="43">
          <cell r="C43" t="str">
            <v>21120121</v>
          </cell>
          <cell r="D43" t="str">
            <v>213203004</v>
          </cell>
        </row>
        <row r="44">
          <cell r="C44" t="str">
            <v>21120122</v>
          </cell>
          <cell r="D44" t="str">
            <v>213201631</v>
          </cell>
        </row>
        <row r="45">
          <cell r="C45" t="str">
            <v>21120123</v>
          </cell>
          <cell r="D45" t="str">
            <v>213201363</v>
          </cell>
        </row>
        <row r="46">
          <cell r="C46" t="str">
            <v>21120124</v>
          </cell>
          <cell r="D46" t="str">
            <v>213203226</v>
          </cell>
        </row>
        <row r="47">
          <cell r="C47" t="str">
            <v>21120125</v>
          </cell>
          <cell r="D47" t="str">
            <v>213201433</v>
          </cell>
        </row>
        <row r="48">
          <cell r="C48" t="str">
            <v>21120126</v>
          </cell>
          <cell r="D48" t="str">
            <v>213203380</v>
          </cell>
        </row>
        <row r="49">
          <cell r="C49" t="str">
            <v>21120127</v>
          </cell>
          <cell r="D49" t="str">
            <v>213203162</v>
          </cell>
        </row>
        <row r="50">
          <cell r="C50" t="str">
            <v>21120128</v>
          </cell>
          <cell r="D50" t="str">
            <v>213201103</v>
          </cell>
        </row>
        <row r="51">
          <cell r="C51" t="str">
            <v>21120129</v>
          </cell>
          <cell r="D51" t="str">
            <v>213202286</v>
          </cell>
        </row>
        <row r="52">
          <cell r="C52" t="str">
            <v>21120130</v>
          </cell>
          <cell r="D52" t="str">
            <v>213201630</v>
          </cell>
        </row>
        <row r="53">
          <cell r="C53" t="str">
            <v>21120131</v>
          </cell>
          <cell r="D53" t="str">
            <v>213200740</v>
          </cell>
        </row>
        <row r="54">
          <cell r="C54" t="str">
            <v>21120132</v>
          </cell>
          <cell r="D54" t="str">
            <v>213202684</v>
          </cell>
        </row>
        <row r="55">
          <cell r="C55" t="str">
            <v>21120133</v>
          </cell>
          <cell r="D55" t="str">
            <v>213200177</v>
          </cell>
        </row>
        <row r="56">
          <cell r="C56" t="str">
            <v>21120134</v>
          </cell>
          <cell r="D56" t="str">
            <v>213203310</v>
          </cell>
        </row>
        <row r="57">
          <cell r="C57" t="str">
            <v>21120135</v>
          </cell>
          <cell r="D57" t="str">
            <v>213202348</v>
          </cell>
        </row>
        <row r="58">
          <cell r="C58" t="str">
            <v>21120136</v>
          </cell>
          <cell r="D58" t="str">
            <v>213201940</v>
          </cell>
        </row>
        <row r="59">
          <cell r="C59" t="str">
            <v>21120201</v>
          </cell>
          <cell r="D59" t="str">
            <v>213201361</v>
          </cell>
        </row>
        <row r="60">
          <cell r="C60" t="str">
            <v>21120202</v>
          </cell>
          <cell r="D60" t="str">
            <v>213201089</v>
          </cell>
        </row>
        <row r="61">
          <cell r="C61" t="str">
            <v>21120203</v>
          </cell>
          <cell r="D61" t="str">
            <v>213203507</v>
          </cell>
        </row>
        <row r="62">
          <cell r="C62" t="str">
            <v>21120204</v>
          </cell>
          <cell r="D62" t="str">
            <v>213201901</v>
          </cell>
        </row>
        <row r="63">
          <cell r="C63" t="str">
            <v>21120205</v>
          </cell>
          <cell r="D63" t="str">
            <v>213202042</v>
          </cell>
        </row>
        <row r="64">
          <cell r="C64" t="str">
            <v>21120206</v>
          </cell>
          <cell r="D64" t="str">
            <v>213202586</v>
          </cell>
        </row>
        <row r="65">
          <cell r="C65" t="str">
            <v>21120207</v>
          </cell>
          <cell r="D65" t="str">
            <v>213201637</v>
          </cell>
        </row>
        <row r="66">
          <cell r="C66" t="str">
            <v>21120208</v>
          </cell>
          <cell r="D66" t="str">
            <v>213201692</v>
          </cell>
        </row>
        <row r="67">
          <cell r="C67" t="str">
            <v>21120209</v>
          </cell>
          <cell r="D67" t="str">
            <v>213201623</v>
          </cell>
        </row>
        <row r="68">
          <cell r="C68" t="str">
            <v>21120210</v>
          </cell>
          <cell r="D68" t="str">
            <v>213202173</v>
          </cell>
        </row>
        <row r="69">
          <cell r="C69" t="str">
            <v>21120211</v>
          </cell>
          <cell r="D69" t="str">
            <v>213200840</v>
          </cell>
        </row>
        <row r="70">
          <cell r="C70" t="str">
            <v>21120212</v>
          </cell>
          <cell r="D70" t="str">
            <v>213202877</v>
          </cell>
        </row>
        <row r="71">
          <cell r="C71" t="str">
            <v>21120213</v>
          </cell>
          <cell r="D71" t="str">
            <v>213203309</v>
          </cell>
        </row>
        <row r="72">
          <cell r="C72" t="str">
            <v>21120214</v>
          </cell>
          <cell r="D72" t="str">
            <v>213203923</v>
          </cell>
        </row>
        <row r="73">
          <cell r="C73" t="str">
            <v>21120215</v>
          </cell>
          <cell r="D73" t="str">
            <v>213202353</v>
          </cell>
        </row>
        <row r="74">
          <cell r="C74" t="str">
            <v>21120216</v>
          </cell>
          <cell r="D74" t="str">
            <v>213202041</v>
          </cell>
        </row>
        <row r="75">
          <cell r="C75" t="str">
            <v>21120217</v>
          </cell>
          <cell r="D75" t="str">
            <v>213203304</v>
          </cell>
        </row>
        <row r="76">
          <cell r="C76" t="str">
            <v>21120218</v>
          </cell>
          <cell r="D76" t="str">
            <v>213202390</v>
          </cell>
        </row>
        <row r="77">
          <cell r="C77" t="str">
            <v>21120219</v>
          </cell>
          <cell r="D77" t="str">
            <v>213202689</v>
          </cell>
        </row>
        <row r="78">
          <cell r="C78" t="str">
            <v>21120220</v>
          </cell>
          <cell r="D78" t="str">
            <v>213202669</v>
          </cell>
        </row>
        <row r="79">
          <cell r="C79" t="str">
            <v>21120221</v>
          </cell>
          <cell r="D79" t="str">
            <v>213202746</v>
          </cell>
        </row>
        <row r="80">
          <cell r="C80" t="str">
            <v>21120222</v>
          </cell>
          <cell r="D80" t="str">
            <v>213202058</v>
          </cell>
        </row>
        <row r="81">
          <cell r="C81" t="str">
            <v>21120223</v>
          </cell>
          <cell r="D81" t="str">
            <v>213203387</v>
          </cell>
        </row>
        <row r="82">
          <cell r="C82" t="str">
            <v>21120224</v>
          </cell>
          <cell r="D82" t="str">
            <v>213203701</v>
          </cell>
        </row>
        <row r="83">
          <cell r="C83" t="str">
            <v>21120225</v>
          </cell>
          <cell r="D83" t="str">
            <v>213202038</v>
          </cell>
        </row>
        <row r="84">
          <cell r="C84" t="str">
            <v>21120226</v>
          </cell>
          <cell r="D84" t="str">
            <v>213203721</v>
          </cell>
        </row>
        <row r="85">
          <cell r="C85" t="str">
            <v>21120227</v>
          </cell>
          <cell r="D85" t="str">
            <v>213201795</v>
          </cell>
        </row>
        <row r="86">
          <cell r="C86" t="str">
            <v>21120228</v>
          </cell>
          <cell r="D86" t="str">
            <v>213203278</v>
          </cell>
        </row>
        <row r="87">
          <cell r="C87" t="str">
            <v>21120229</v>
          </cell>
          <cell r="D87" t="str">
            <v>213200714</v>
          </cell>
        </row>
        <row r="88">
          <cell r="C88" t="str">
            <v>21120230</v>
          </cell>
          <cell r="D88" t="str">
            <v>213202909</v>
          </cell>
        </row>
        <row r="89">
          <cell r="C89" t="str">
            <v>21120231</v>
          </cell>
          <cell r="D89" t="str">
            <v>213200282</v>
          </cell>
        </row>
        <row r="90">
          <cell r="C90" t="str">
            <v>21120232</v>
          </cell>
          <cell r="D90" t="str">
            <v>213203330</v>
          </cell>
        </row>
        <row r="91">
          <cell r="C91" t="str">
            <v>21120233</v>
          </cell>
          <cell r="D91" t="str">
            <v>213201440</v>
          </cell>
        </row>
        <row r="92">
          <cell r="C92" t="str">
            <v>21120234</v>
          </cell>
          <cell r="D92" t="str">
            <v>213200375</v>
          </cell>
        </row>
        <row r="93">
          <cell r="C93" t="str">
            <v>21120235</v>
          </cell>
          <cell r="D93" t="str">
            <v>213200587</v>
          </cell>
        </row>
        <row r="94">
          <cell r="C94" t="str">
            <v>21120236</v>
          </cell>
          <cell r="D94" t="str">
            <v>213200880</v>
          </cell>
        </row>
        <row r="95">
          <cell r="C95" t="str">
            <v>21220101</v>
          </cell>
          <cell r="D95" t="str">
            <v>213201301</v>
          </cell>
        </row>
        <row r="96">
          <cell r="C96" t="str">
            <v>21220102</v>
          </cell>
          <cell r="D96" t="str">
            <v>213201099</v>
          </cell>
        </row>
        <row r="97">
          <cell r="C97" t="str">
            <v>21220103</v>
          </cell>
          <cell r="D97" t="str">
            <v>213202405</v>
          </cell>
        </row>
        <row r="98">
          <cell r="C98" t="str">
            <v>21220104</v>
          </cell>
          <cell r="D98" t="str">
            <v>213202678</v>
          </cell>
        </row>
        <row r="99">
          <cell r="C99" t="str">
            <v>21220105</v>
          </cell>
          <cell r="D99" t="str">
            <v>213200414</v>
          </cell>
        </row>
        <row r="100">
          <cell r="C100" t="str">
            <v>21220106</v>
          </cell>
          <cell r="D100" t="str">
            <v>213200481</v>
          </cell>
        </row>
        <row r="101">
          <cell r="C101" t="str">
            <v>21220107</v>
          </cell>
          <cell r="D101" t="str">
            <v>213202985</v>
          </cell>
        </row>
        <row r="102">
          <cell r="C102" t="str">
            <v>21220108</v>
          </cell>
          <cell r="D102" t="str">
            <v>213202406</v>
          </cell>
        </row>
        <row r="103">
          <cell r="C103" t="str">
            <v>21220109</v>
          </cell>
          <cell r="D103" t="str">
            <v>213201640</v>
          </cell>
        </row>
        <row r="104">
          <cell r="C104" t="str">
            <v>21220110</v>
          </cell>
          <cell r="D104" t="str">
            <v>213202292</v>
          </cell>
        </row>
        <row r="105">
          <cell r="C105" t="str">
            <v>21220111</v>
          </cell>
          <cell r="D105" t="str">
            <v>213201070</v>
          </cell>
        </row>
        <row r="106">
          <cell r="C106" t="str">
            <v>21220112</v>
          </cell>
          <cell r="D106" t="str">
            <v>213201430</v>
          </cell>
        </row>
        <row r="107">
          <cell r="C107" t="str">
            <v>21220113</v>
          </cell>
          <cell r="D107" t="str">
            <v>213201635</v>
          </cell>
        </row>
        <row r="108">
          <cell r="C108" t="str">
            <v>21220114</v>
          </cell>
          <cell r="D108" t="str">
            <v>213201475</v>
          </cell>
        </row>
        <row r="109">
          <cell r="C109" t="str">
            <v>21220115</v>
          </cell>
          <cell r="D109" t="str">
            <v>213201928</v>
          </cell>
        </row>
        <row r="110">
          <cell r="C110" t="str">
            <v>21220116</v>
          </cell>
          <cell r="D110" t="str">
            <v>213203306</v>
          </cell>
        </row>
        <row r="111">
          <cell r="C111" t="str">
            <v>21220117</v>
          </cell>
          <cell r="D111" t="str">
            <v>213202392</v>
          </cell>
        </row>
        <row r="112">
          <cell r="C112" t="str">
            <v>21220118</v>
          </cell>
          <cell r="D112" t="str">
            <v>213203394</v>
          </cell>
        </row>
        <row r="113">
          <cell r="C113" t="str">
            <v>21220119</v>
          </cell>
          <cell r="D113" t="str">
            <v>213203583</v>
          </cell>
        </row>
        <row r="114">
          <cell r="C114" t="str">
            <v>21220120</v>
          </cell>
          <cell r="D114" t="str">
            <v>213201170</v>
          </cell>
        </row>
        <row r="115">
          <cell r="C115" t="str">
            <v>21220121</v>
          </cell>
          <cell r="D115" t="str">
            <v>213200995</v>
          </cell>
        </row>
        <row r="116">
          <cell r="C116" t="str">
            <v>21220122</v>
          </cell>
          <cell r="D116" t="str">
            <v>213200878</v>
          </cell>
        </row>
        <row r="117">
          <cell r="C117" t="str">
            <v>21220123</v>
          </cell>
          <cell r="D117" t="str">
            <v>213202767</v>
          </cell>
        </row>
        <row r="118">
          <cell r="C118" t="str">
            <v>21220124</v>
          </cell>
          <cell r="D118" t="str">
            <v>213201899</v>
          </cell>
        </row>
        <row r="119">
          <cell r="C119" t="str">
            <v>21220125</v>
          </cell>
          <cell r="D119" t="str">
            <v>213201412</v>
          </cell>
        </row>
        <row r="120">
          <cell r="C120" t="str">
            <v>21220126</v>
          </cell>
          <cell r="D120" t="str">
            <v>213203696</v>
          </cell>
        </row>
        <row r="121">
          <cell r="C121" t="str">
            <v>21220127</v>
          </cell>
          <cell r="D121" t="str">
            <v>213201627</v>
          </cell>
        </row>
        <row r="122">
          <cell r="C122" t="str">
            <v>21220128</v>
          </cell>
          <cell r="D122" t="str">
            <v>213202912</v>
          </cell>
        </row>
        <row r="123">
          <cell r="C123" t="str">
            <v>21220129</v>
          </cell>
          <cell r="D123" t="str">
            <v>213201880</v>
          </cell>
        </row>
        <row r="124">
          <cell r="C124" t="str">
            <v>21220130</v>
          </cell>
          <cell r="D124" t="str">
            <v>213202068</v>
          </cell>
        </row>
        <row r="125">
          <cell r="C125" t="str">
            <v>21320101</v>
          </cell>
          <cell r="D125" t="str">
            <v>213200331</v>
          </cell>
        </row>
        <row r="126">
          <cell r="C126" t="str">
            <v>21320102</v>
          </cell>
          <cell r="D126" t="str">
            <v>213201608</v>
          </cell>
        </row>
        <row r="127">
          <cell r="C127" t="str">
            <v>21320103</v>
          </cell>
          <cell r="D127" t="str">
            <v>213201572</v>
          </cell>
        </row>
        <row r="128">
          <cell r="C128" t="str">
            <v>21320104</v>
          </cell>
          <cell r="D128" t="str">
            <v>213203822</v>
          </cell>
        </row>
        <row r="129">
          <cell r="C129" t="str">
            <v>21320105</v>
          </cell>
          <cell r="D129" t="str">
            <v>213202870</v>
          </cell>
        </row>
        <row r="130">
          <cell r="C130" t="str">
            <v>21320106</v>
          </cell>
          <cell r="D130" t="str">
            <v>213203711</v>
          </cell>
        </row>
        <row r="131">
          <cell r="C131" t="str">
            <v>21320107</v>
          </cell>
          <cell r="D131" t="str">
            <v>213203389</v>
          </cell>
        </row>
        <row r="132">
          <cell r="C132" t="str">
            <v>21320109</v>
          </cell>
          <cell r="D132" t="str">
            <v>213201633</v>
          </cell>
        </row>
        <row r="133">
          <cell r="C133" t="str">
            <v>21320110</v>
          </cell>
          <cell r="D133" t="str">
            <v>213203256</v>
          </cell>
        </row>
        <row r="134">
          <cell r="C134" t="str">
            <v>21320111</v>
          </cell>
          <cell r="D134" t="str">
            <v>213203172</v>
          </cell>
        </row>
        <row r="135">
          <cell r="C135" t="str">
            <v>21320112</v>
          </cell>
          <cell r="D135" t="str">
            <v>213202394</v>
          </cell>
        </row>
        <row r="136">
          <cell r="C136" t="str">
            <v>21320114</v>
          </cell>
          <cell r="D136" t="str">
            <v>213203093</v>
          </cell>
        </row>
        <row r="137">
          <cell r="C137" t="str">
            <v>21320115</v>
          </cell>
          <cell r="D137" t="str">
            <v>213201760</v>
          </cell>
        </row>
        <row r="138">
          <cell r="C138" t="str">
            <v>21320116</v>
          </cell>
          <cell r="D138" t="str">
            <v>213200535</v>
          </cell>
        </row>
        <row r="139">
          <cell r="C139" t="str">
            <v>21320117</v>
          </cell>
          <cell r="D139" t="str">
            <v>213203144</v>
          </cell>
        </row>
        <row r="140">
          <cell r="C140" t="str">
            <v>21320118</v>
          </cell>
          <cell r="D140" t="str">
            <v>213202167</v>
          </cell>
        </row>
        <row r="141">
          <cell r="C141" t="str">
            <v>21320119</v>
          </cell>
          <cell r="D141" t="str">
            <v>213203631</v>
          </cell>
        </row>
        <row r="142">
          <cell r="C142" t="str">
            <v>21420101</v>
          </cell>
          <cell r="D142" t="str">
            <v>213203931</v>
          </cell>
        </row>
        <row r="143">
          <cell r="C143" t="str">
            <v>21420103</v>
          </cell>
          <cell r="D143" t="str">
            <v>213201898</v>
          </cell>
        </row>
        <row r="144">
          <cell r="C144" t="str">
            <v>21420105</v>
          </cell>
          <cell r="D144" t="str">
            <v>213201324</v>
          </cell>
        </row>
        <row r="145">
          <cell r="C145" t="str">
            <v>21420106</v>
          </cell>
          <cell r="D145" t="str">
            <v>213201569</v>
          </cell>
        </row>
        <row r="146">
          <cell r="C146" t="str">
            <v>21420107</v>
          </cell>
          <cell r="D146" t="str">
            <v>213203824</v>
          </cell>
        </row>
        <row r="147">
          <cell r="C147" t="str">
            <v>21420108</v>
          </cell>
          <cell r="D147" t="str">
            <v>213201451</v>
          </cell>
        </row>
        <row r="148">
          <cell r="C148" t="str">
            <v>21420109</v>
          </cell>
          <cell r="D148" t="str">
            <v>213201327</v>
          </cell>
        </row>
        <row r="149">
          <cell r="C149" t="str">
            <v>21420110</v>
          </cell>
          <cell r="D149" t="str">
            <v>213203134</v>
          </cell>
        </row>
        <row r="150">
          <cell r="C150" t="str">
            <v>21420111</v>
          </cell>
          <cell r="D150" t="str">
            <v>213201668</v>
          </cell>
        </row>
        <row r="151">
          <cell r="C151" t="str">
            <v>21420112</v>
          </cell>
          <cell r="D151" t="str">
            <v>213203873</v>
          </cell>
        </row>
        <row r="152">
          <cell r="C152" t="str">
            <v>21420113</v>
          </cell>
          <cell r="D152" t="str">
            <v>213202399</v>
          </cell>
        </row>
        <row r="153">
          <cell r="C153" t="str">
            <v>21420114</v>
          </cell>
          <cell r="D153" t="str">
            <v>213203838</v>
          </cell>
        </row>
        <row r="154">
          <cell r="C154" t="str">
            <v>21420115</v>
          </cell>
          <cell r="D154" t="str">
            <v>213203430</v>
          </cell>
        </row>
        <row r="155">
          <cell r="C155" t="str">
            <v>21420117</v>
          </cell>
          <cell r="D155" t="str">
            <v>213202758</v>
          </cell>
        </row>
        <row r="156">
          <cell r="C156" t="str">
            <v>21420118</v>
          </cell>
          <cell r="D156" t="str">
            <v>213203820</v>
          </cell>
        </row>
        <row r="157">
          <cell r="C157" t="str">
            <v>21420119</v>
          </cell>
          <cell r="D157" t="str">
            <v>213202377</v>
          </cell>
        </row>
        <row r="158">
          <cell r="C158" t="str">
            <v>21420121</v>
          </cell>
          <cell r="D158" t="str">
            <v>213202158</v>
          </cell>
        </row>
        <row r="159">
          <cell r="C159" t="str">
            <v>21420122</v>
          </cell>
          <cell r="D159" t="str">
            <v>213203480</v>
          </cell>
        </row>
        <row r="160">
          <cell r="C160" t="str">
            <v>21420123</v>
          </cell>
          <cell r="D160" t="str">
            <v>213203282</v>
          </cell>
        </row>
        <row r="161">
          <cell r="C161" t="str">
            <v>21420124</v>
          </cell>
          <cell r="D161" t="str">
            <v>213202452</v>
          </cell>
        </row>
        <row r="162">
          <cell r="C162" t="str">
            <v>21420125</v>
          </cell>
          <cell r="D162" t="str">
            <v>213203908</v>
          </cell>
        </row>
        <row r="163">
          <cell r="C163" t="str">
            <v>21420127</v>
          </cell>
          <cell r="D163" t="str">
            <v>213203493</v>
          </cell>
        </row>
        <row r="164">
          <cell r="C164" t="str">
            <v>21720101</v>
          </cell>
          <cell r="D164" t="str">
            <v>213200186</v>
          </cell>
        </row>
        <row r="165">
          <cell r="C165" t="str">
            <v>21720102</v>
          </cell>
          <cell r="D165" t="str">
            <v>213202370</v>
          </cell>
        </row>
        <row r="166">
          <cell r="C166" t="str">
            <v>21720103</v>
          </cell>
          <cell r="D166" t="str">
            <v>213203014</v>
          </cell>
        </row>
        <row r="167">
          <cell r="C167" t="str">
            <v>21720104</v>
          </cell>
          <cell r="D167" t="str">
            <v>213202163</v>
          </cell>
        </row>
        <row r="168">
          <cell r="C168" t="str">
            <v>21720105</v>
          </cell>
          <cell r="D168" t="str">
            <v>213203322</v>
          </cell>
        </row>
        <row r="169">
          <cell r="C169" t="str">
            <v>21720106</v>
          </cell>
          <cell r="D169" t="str">
            <v>213200300</v>
          </cell>
        </row>
        <row r="170">
          <cell r="C170" t="str">
            <v>21720107</v>
          </cell>
          <cell r="D170" t="str">
            <v>213202752</v>
          </cell>
        </row>
        <row r="171">
          <cell r="C171" t="str">
            <v>21720108</v>
          </cell>
          <cell r="D171" t="str">
            <v>213202931</v>
          </cell>
        </row>
        <row r="172">
          <cell r="C172" t="str">
            <v>21720109</v>
          </cell>
          <cell r="D172" t="str">
            <v>213203719</v>
          </cell>
        </row>
        <row r="173">
          <cell r="C173" t="str">
            <v>21720110</v>
          </cell>
          <cell r="D173" t="str">
            <v>213201860</v>
          </cell>
        </row>
        <row r="174">
          <cell r="C174" t="str">
            <v>21720111</v>
          </cell>
          <cell r="D174" t="str">
            <v>213203264</v>
          </cell>
        </row>
        <row r="175">
          <cell r="C175" t="str">
            <v>21720112</v>
          </cell>
          <cell r="D175" t="str">
            <v>213202751</v>
          </cell>
        </row>
        <row r="176">
          <cell r="C176" t="str">
            <v>21720113</v>
          </cell>
          <cell r="D176" t="str">
            <v>213200415</v>
          </cell>
        </row>
        <row r="177">
          <cell r="C177" t="str">
            <v>21720114</v>
          </cell>
          <cell r="D177" t="str">
            <v>213202412</v>
          </cell>
        </row>
        <row r="178">
          <cell r="C178" t="str">
            <v>21720115</v>
          </cell>
          <cell r="D178" t="str">
            <v>213203033</v>
          </cell>
        </row>
        <row r="179">
          <cell r="C179" t="str">
            <v>21720116</v>
          </cell>
          <cell r="D179" t="str">
            <v>213203291</v>
          </cell>
        </row>
        <row r="180">
          <cell r="C180" t="str">
            <v>21720117</v>
          </cell>
          <cell r="D180" t="str">
            <v>213202574</v>
          </cell>
        </row>
        <row r="181">
          <cell r="C181" t="str">
            <v>21720118</v>
          </cell>
          <cell r="D181" t="str">
            <v>213203728</v>
          </cell>
        </row>
        <row r="182">
          <cell r="C182" t="str">
            <v>21720119</v>
          </cell>
          <cell r="D182" t="str">
            <v>213200760</v>
          </cell>
        </row>
        <row r="183">
          <cell r="C183" t="str">
            <v>21720120</v>
          </cell>
          <cell r="D183" t="str">
            <v>213201247</v>
          </cell>
        </row>
        <row r="184">
          <cell r="C184" t="str">
            <v>21720121</v>
          </cell>
          <cell r="D184" t="str">
            <v>213203375</v>
          </cell>
        </row>
        <row r="185">
          <cell r="C185" t="str">
            <v>21720122</v>
          </cell>
          <cell r="D185" t="str">
            <v>213203401</v>
          </cell>
        </row>
        <row r="186">
          <cell r="C186" t="str">
            <v>21720123</v>
          </cell>
          <cell r="D186" t="str">
            <v>213203543</v>
          </cell>
        </row>
        <row r="187">
          <cell r="C187" t="str">
            <v>21720124</v>
          </cell>
          <cell r="D187" t="str">
            <v>213200152</v>
          </cell>
        </row>
        <row r="188">
          <cell r="C188" t="str">
            <v>21720125</v>
          </cell>
          <cell r="D188" t="str">
            <v>213203175</v>
          </cell>
        </row>
        <row r="189">
          <cell r="C189" t="str">
            <v>21720126</v>
          </cell>
          <cell r="D189" t="str">
            <v>213203012</v>
          </cell>
        </row>
        <row r="190">
          <cell r="C190" t="str">
            <v>21720127</v>
          </cell>
          <cell r="D190" t="str">
            <v>213202807</v>
          </cell>
        </row>
        <row r="191">
          <cell r="C191" t="str">
            <v>21720128</v>
          </cell>
          <cell r="D191" t="str">
            <v>213203082</v>
          </cell>
        </row>
        <row r="192">
          <cell r="C192" t="str">
            <v>21720129</v>
          </cell>
          <cell r="D192" t="str">
            <v>213203892</v>
          </cell>
        </row>
        <row r="193">
          <cell r="C193" t="str">
            <v>21720130</v>
          </cell>
          <cell r="D193" t="str">
            <v>213202359</v>
          </cell>
        </row>
        <row r="194">
          <cell r="C194" t="str">
            <v>21720131</v>
          </cell>
          <cell r="D194" t="str">
            <v>213201393</v>
          </cell>
        </row>
        <row r="195">
          <cell r="C195" t="str">
            <v>21720201</v>
          </cell>
          <cell r="D195" t="str">
            <v>213201091</v>
          </cell>
        </row>
        <row r="196">
          <cell r="C196" t="str">
            <v>21720202</v>
          </cell>
          <cell r="D196" t="str">
            <v>213203495</v>
          </cell>
        </row>
        <row r="197">
          <cell r="C197" t="str">
            <v>21720203</v>
          </cell>
          <cell r="D197" t="str">
            <v>213203544</v>
          </cell>
        </row>
        <row r="198">
          <cell r="C198" t="str">
            <v>21720204</v>
          </cell>
          <cell r="D198" t="str">
            <v>213203497</v>
          </cell>
        </row>
        <row r="199">
          <cell r="C199" t="str">
            <v>21720205</v>
          </cell>
          <cell r="D199" t="str">
            <v>213201647</v>
          </cell>
        </row>
        <row r="200">
          <cell r="C200" t="str">
            <v>21720206</v>
          </cell>
          <cell r="D200" t="str">
            <v>213200812</v>
          </cell>
        </row>
        <row r="201">
          <cell r="C201" t="str">
            <v>21720207</v>
          </cell>
          <cell r="D201" t="str">
            <v>213201527</v>
          </cell>
        </row>
        <row r="202">
          <cell r="C202" t="str">
            <v>21720208</v>
          </cell>
          <cell r="D202" t="str">
            <v>213203094</v>
          </cell>
        </row>
        <row r="203">
          <cell r="C203" t="str">
            <v>21720209</v>
          </cell>
          <cell r="D203" t="str">
            <v>213201048</v>
          </cell>
        </row>
        <row r="204">
          <cell r="C204" t="str">
            <v>21720210</v>
          </cell>
          <cell r="D204" t="str">
            <v>213201463</v>
          </cell>
        </row>
        <row r="205">
          <cell r="C205" t="str">
            <v>21720211</v>
          </cell>
          <cell r="D205" t="str">
            <v>213202285</v>
          </cell>
        </row>
        <row r="206">
          <cell r="C206" t="str">
            <v>21720212</v>
          </cell>
          <cell r="D206" t="str">
            <v>213202824</v>
          </cell>
        </row>
        <row r="207">
          <cell r="C207" t="str">
            <v>21720213</v>
          </cell>
          <cell r="D207" t="str">
            <v>213201808</v>
          </cell>
        </row>
        <row r="208">
          <cell r="C208" t="str">
            <v>21720214</v>
          </cell>
          <cell r="D208" t="str">
            <v>213202753</v>
          </cell>
        </row>
        <row r="209">
          <cell r="C209" t="str">
            <v>21720215</v>
          </cell>
          <cell r="D209" t="str">
            <v>213203415</v>
          </cell>
        </row>
        <row r="210">
          <cell r="C210" t="str">
            <v>21720216</v>
          </cell>
          <cell r="D210" t="str">
            <v>213202378</v>
          </cell>
        </row>
        <row r="211">
          <cell r="C211" t="str">
            <v>21720217</v>
          </cell>
          <cell r="D211" t="str">
            <v>213203615</v>
          </cell>
        </row>
        <row r="212">
          <cell r="C212" t="str">
            <v>21720218</v>
          </cell>
          <cell r="D212" t="str">
            <v>213202471</v>
          </cell>
        </row>
        <row r="213">
          <cell r="C213" t="str">
            <v>21720219</v>
          </cell>
          <cell r="D213" t="str">
            <v>213201223</v>
          </cell>
        </row>
        <row r="214">
          <cell r="C214" t="str">
            <v>21720220</v>
          </cell>
          <cell r="D214" t="str">
            <v>213201022</v>
          </cell>
        </row>
        <row r="215">
          <cell r="C215" t="str">
            <v>21720221</v>
          </cell>
          <cell r="D215" t="str">
            <v>213203068</v>
          </cell>
        </row>
        <row r="216">
          <cell r="C216" t="str">
            <v>21720222</v>
          </cell>
          <cell r="D216" t="str">
            <v>213202165</v>
          </cell>
        </row>
        <row r="217">
          <cell r="C217" t="str">
            <v>21720223</v>
          </cell>
          <cell r="D217" t="str">
            <v>213203693</v>
          </cell>
        </row>
        <row r="218">
          <cell r="C218" t="str">
            <v>21720224</v>
          </cell>
          <cell r="D218" t="str">
            <v>213200842</v>
          </cell>
        </row>
        <row r="219">
          <cell r="C219" t="str">
            <v>21720225</v>
          </cell>
          <cell r="D219" t="str">
            <v>213202411</v>
          </cell>
        </row>
        <row r="220">
          <cell r="C220" t="str">
            <v>21720226</v>
          </cell>
          <cell r="D220" t="str">
            <v>213201391</v>
          </cell>
        </row>
        <row r="221">
          <cell r="C221" t="str">
            <v>21720227</v>
          </cell>
          <cell r="D221" t="str">
            <v>213203534</v>
          </cell>
        </row>
        <row r="222">
          <cell r="C222" t="str">
            <v>21720228</v>
          </cell>
          <cell r="D222" t="str">
            <v>213201274</v>
          </cell>
        </row>
        <row r="223">
          <cell r="C223" t="str">
            <v>21720229</v>
          </cell>
          <cell r="D223" t="str">
            <v>213202679</v>
          </cell>
        </row>
        <row r="224">
          <cell r="C224" t="str">
            <v>21720230</v>
          </cell>
          <cell r="D224" t="str">
            <v>213203727</v>
          </cell>
        </row>
        <row r="225">
          <cell r="C225" t="str">
            <v>21720231</v>
          </cell>
          <cell r="D225" t="str">
            <v>213203307</v>
          </cell>
        </row>
        <row r="226">
          <cell r="C226" t="str">
            <v>21820101</v>
          </cell>
          <cell r="D226" t="str">
            <v>213203620</v>
          </cell>
        </row>
        <row r="227">
          <cell r="C227" t="str">
            <v>21820102</v>
          </cell>
          <cell r="D227" t="str">
            <v>213203924</v>
          </cell>
        </row>
        <row r="228">
          <cell r="C228" t="str">
            <v>21820103</v>
          </cell>
          <cell r="D228" t="str">
            <v>213203955</v>
          </cell>
        </row>
        <row r="229">
          <cell r="C229" t="str">
            <v>21820104</v>
          </cell>
          <cell r="D229" t="str">
            <v>213201566</v>
          </cell>
        </row>
        <row r="230">
          <cell r="C230" t="str">
            <v>21820105</v>
          </cell>
          <cell r="D230" t="str">
            <v>213203817</v>
          </cell>
        </row>
        <row r="231">
          <cell r="C231" t="str">
            <v>21820106</v>
          </cell>
          <cell r="D231" t="str">
            <v>213203101</v>
          </cell>
        </row>
        <row r="232">
          <cell r="C232" t="str">
            <v>21820107</v>
          </cell>
          <cell r="D232" t="str">
            <v>213202891</v>
          </cell>
        </row>
        <row r="233">
          <cell r="C233" t="str">
            <v>21820108</v>
          </cell>
          <cell r="D233" t="str">
            <v>213202253</v>
          </cell>
        </row>
        <row r="234">
          <cell r="C234" t="str">
            <v>21820109</v>
          </cell>
          <cell r="D234" t="str">
            <v>213203839</v>
          </cell>
        </row>
        <row r="235">
          <cell r="C235" t="str">
            <v>21820110</v>
          </cell>
          <cell r="D235" t="str">
            <v>213203821</v>
          </cell>
        </row>
        <row r="236">
          <cell r="C236" t="str">
            <v>21820111</v>
          </cell>
          <cell r="D236" t="str">
            <v>213203877</v>
          </cell>
        </row>
        <row r="237">
          <cell r="C237" t="str">
            <v>21820112</v>
          </cell>
          <cell r="D237" t="str">
            <v>213202245</v>
          </cell>
        </row>
        <row r="238">
          <cell r="C238" t="str">
            <v>21820113</v>
          </cell>
          <cell r="D238" t="str">
            <v>213203476</v>
          </cell>
        </row>
        <row r="239">
          <cell r="C239" t="str">
            <v>21820114</v>
          </cell>
          <cell r="D239" t="str">
            <v>213202364</v>
          </cell>
        </row>
        <row r="240">
          <cell r="C240" t="str">
            <v>21820115</v>
          </cell>
          <cell r="D240" t="str">
            <v>213200749</v>
          </cell>
        </row>
        <row r="241">
          <cell r="C241" t="str">
            <v>21820116</v>
          </cell>
          <cell r="D241" t="str">
            <v>213201082</v>
          </cell>
        </row>
        <row r="242">
          <cell r="C242" t="str">
            <v>21820117</v>
          </cell>
          <cell r="D242" t="str">
            <v>213202804</v>
          </cell>
        </row>
        <row r="243">
          <cell r="C243" t="str">
            <v>21820118</v>
          </cell>
          <cell r="D243" t="str">
            <v>213203506</v>
          </cell>
        </row>
        <row r="244">
          <cell r="C244" t="str">
            <v>21820119</v>
          </cell>
          <cell r="D244" t="str">
            <v>213203132</v>
          </cell>
        </row>
        <row r="245">
          <cell r="C245" t="str">
            <v>21820120</v>
          </cell>
          <cell r="D245" t="str">
            <v>213203402</v>
          </cell>
        </row>
        <row r="246">
          <cell r="C246" t="str">
            <v>21820121</v>
          </cell>
          <cell r="D246" t="str">
            <v>213200997</v>
          </cell>
        </row>
        <row r="247">
          <cell r="C247" t="str">
            <v>21820122</v>
          </cell>
          <cell r="D247" t="str">
            <v>213202608</v>
          </cell>
        </row>
        <row r="248">
          <cell r="C248" t="str">
            <v>21820123</v>
          </cell>
          <cell r="D248" t="str">
            <v>213201480</v>
          </cell>
        </row>
        <row r="249">
          <cell r="C249" t="str">
            <v>21820124</v>
          </cell>
          <cell r="D249" t="str">
            <v>213201585</v>
          </cell>
        </row>
        <row r="250">
          <cell r="C250" t="str">
            <v>21820125</v>
          </cell>
          <cell r="D250" t="str">
            <v>213202627</v>
          </cell>
        </row>
        <row r="251">
          <cell r="C251" t="str">
            <v>21820126</v>
          </cell>
          <cell r="D251" t="str">
            <v>213200245</v>
          </cell>
        </row>
        <row r="252">
          <cell r="C252" t="str">
            <v>21820127</v>
          </cell>
          <cell r="D252" t="str">
            <v>213202983</v>
          </cell>
        </row>
        <row r="253">
          <cell r="C253" t="str">
            <v>21820128</v>
          </cell>
          <cell r="D253" t="str">
            <v>213203968</v>
          </cell>
        </row>
        <row r="254">
          <cell r="C254" t="str">
            <v>21820129</v>
          </cell>
          <cell r="D254" t="str">
            <v>213203373</v>
          </cell>
        </row>
        <row r="255">
          <cell r="C255" t="str">
            <v>21820130</v>
          </cell>
          <cell r="D255" t="str">
            <v>213201098</v>
          </cell>
        </row>
        <row r="256">
          <cell r="C256" t="str">
            <v>21820131</v>
          </cell>
          <cell r="D256" t="str">
            <v>213201595</v>
          </cell>
        </row>
        <row r="257">
          <cell r="C257" t="str">
            <v>21820132</v>
          </cell>
          <cell r="D257" t="str">
            <v>213201903</v>
          </cell>
        </row>
        <row r="258">
          <cell r="C258" t="str">
            <v>21820133</v>
          </cell>
          <cell r="D258" t="str">
            <v>213203058</v>
          </cell>
        </row>
        <row r="259">
          <cell r="C259" t="str">
            <v>21820134</v>
          </cell>
          <cell r="D259" t="str">
            <v>213202368</v>
          </cell>
        </row>
        <row r="260">
          <cell r="C260" t="str">
            <v>21020201</v>
          </cell>
          <cell r="D260" t="str">
            <v>213201370</v>
          </cell>
        </row>
        <row r="261">
          <cell r="C261" t="str">
            <v>21020202</v>
          </cell>
          <cell r="D261" t="str">
            <v>213202284</v>
          </cell>
        </row>
        <row r="262">
          <cell r="C262" t="str">
            <v>21020203</v>
          </cell>
          <cell r="D262" t="str">
            <v>213200783</v>
          </cell>
        </row>
        <row r="263">
          <cell r="C263" t="str">
            <v>21020204</v>
          </cell>
          <cell r="D263" t="str">
            <v>213201034</v>
          </cell>
        </row>
        <row r="264">
          <cell r="C264" t="str">
            <v>21020205</v>
          </cell>
          <cell r="D264" t="str">
            <v>213201005</v>
          </cell>
        </row>
        <row r="265">
          <cell r="C265" t="str">
            <v>21020206</v>
          </cell>
          <cell r="D265" t="str">
            <v>213203013</v>
          </cell>
        </row>
        <row r="266">
          <cell r="C266" t="str">
            <v>21020207</v>
          </cell>
          <cell r="D266" t="str">
            <v>213202601</v>
          </cell>
        </row>
        <row r="267">
          <cell r="C267" t="str">
            <v>21020208</v>
          </cell>
          <cell r="D267" t="str">
            <v>213201151</v>
          </cell>
        </row>
        <row r="268">
          <cell r="C268" t="str">
            <v>21020209</v>
          </cell>
          <cell r="D268" t="str">
            <v>213203165</v>
          </cell>
        </row>
        <row r="269">
          <cell r="C269" t="str">
            <v>21020210</v>
          </cell>
          <cell r="D269" t="str">
            <v>213202028</v>
          </cell>
        </row>
        <row r="270">
          <cell r="C270" t="str">
            <v>21020211</v>
          </cell>
          <cell r="D270" t="str">
            <v>213200586</v>
          </cell>
        </row>
        <row r="271">
          <cell r="C271" t="str">
            <v>21020212</v>
          </cell>
          <cell r="D271" t="str">
            <v>213203136</v>
          </cell>
        </row>
        <row r="272">
          <cell r="C272" t="str">
            <v>21020213</v>
          </cell>
          <cell r="D272" t="str">
            <v>213203392</v>
          </cell>
        </row>
        <row r="273">
          <cell r="C273" t="str">
            <v>21020214</v>
          </cell>
          <cell r="D273" t="str">
            <v>213203935</v>
          </cell>
        </row>
        <row r="274">
          <cell r="C274" t="str">
            <v>21020215</v>
          </cell>
          <cell r="D274" t="str">
            <v>213201367</v>
          </cell>
        </row>
        <row r="275">
          <cell r="C275" t="str">
            <v>21020216</v>
          </cell>
          <cell r="D275" t="str">
            <v>213203385</v>
          </cell>
        </row>
        <row r="276">
          <cell r="C276" t="str">
            <v>21020217</v>
          </cell>
          <cell r="D276" t="str">
            <v>213200151</v>
          </cell>
        </row>
        <row r="277">
          <cell r="C277" t="str">
            <v>21020218</v>
          </cell>
          <cell r="D277" t="str">
            <v>213202695</v>
          </cell>
        </row>
        <row r="278">
          <cell r="C278" t="str">
            <v>21020219</v>
          </cell>
          <cell r="D278" t="str">
            <v>213200461</v>
          </cell>
        </row>
        <row r="279">
          <cell r="C279" t="str">
            <v>21020220</v>
          </cell>
          <cell r="D279" t="str">
            <v>213201888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2"/>
  <sheetViews>
    <sheetView tabSelected="1" workbookViewId="0">
      <selection activeCell="Z17" sqref="Z17"/>
    </sheetView>
  </sheetViews>
  <sheetFormatPr defaultColWidth="7.75" defaultRowHeight="13.5"/>
  <cols>
    <col min="2" max="2" width="8.625" customWidth="1"/>
    <col min="5" max="5" width="7" customWidth="1"/>
    <col min="6" max="7" width="6.5" customWidth="1"/>
    <col min="20" max="20" width="9" customWidth="1"/>
  </cols>
  <sheetData>
    <row r="1" spans="1:20" ht="16.5">
      <c r="A1" s="76" t="s">
        <v>655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0" ht="24.95" customHeight="1">
      <c r="A2" s="67" t="s">
        <v>0</v>
      </c>
      <c r="B2" s="67" t="s">
        <v>1</v>
      </c>
      <c r="C2" s="67" t="s">
        <v>2</v>
      </c>
      <c r="D2" s="78" t="s">
        <v>3</v>
      </c>
      <c r="E2" s="67" t="s">
        <v>4</v>
      </c>
      <c r="F2" s="67" t="s">
        <v>5</v>
      </c>
      <c r="G2" s="67" t="s">
        <v>6</v>
      </c>
      <c r="H2" s="72" t="s">
        <v>10</v>
      </c>
      <c r="I2" s="77" t="s">
        <v>14</v>
      </c>
      <c r="J2" s="77" t="s">
        <v>15</v>
      </c>
      <c r="K2" s="77" t="s">
        <v>7</v>
      </c>
      <c r="L2" s="77" t="s">
        <v>8</v>
      </c>
      <c r="M2" s="68" t="s">
        <v>643</v>
      </c>
      <c r="N2" s="69"/>
      <c r="O2" s="69"/>
      <c r="P2" s="69"/>
      <c r="Q2" s="69"/>
      <c r="R2" s="73" t="s">
        <v>9</v>
      </c>
      <c r="S2" s="73" t="s">
        <v>11</v>
      </c>
      <c r="T2" s="75" t="s">
        <v>652</v>
      </c>
    </row>
    <row r="3" spans="1:20" ht="54" customHeight="1">
      <c r="A3" s="67"/>
      <c r="B3" s="67"/>
      <c r="C3" s="67"/>
      <c r="D3" s="78"/>
      <c r="E3" s="67"/>
      <c r="F3" s="67"/>
      <c r="G3" s="67"/>
      <c r="H3" s="72"/>
      <c r="I3" s="77"/>
      <c r="J3" s="77"/>
      <c r="K3" s="77"/>
      <c r="L3" s="77"/>
      <c r="M3" s="5" t="s">
        <v>649</v>
      </c>
      <c r="N3" s="5" t="s">
        <v>645</v>
      </c>
      <c r="O3" s="5" t="s">
        <v>646</v>
      </c>
      <c r="P3" s="5" t="s">
        <v>647</v>
      </c>
      <c r="Q3" s="6" t="s">
        <v>648</v>
      </c>
      <c r="R3" s="74"/>
      <c r="S3" s="74"/>
      <c r="T3" s="75"/>
    </row>
    <row r="4" spans="1:20">
      <c r="A4" s="23" t="s">
        <v>16</v>
      </c>
      <c r="B4" s="23" t="str">
        <f>VLOOKUP(A4,[1]sheet!$C$2:$D$279,2,FALSE)</f>
        <v>213203517</v>
      </c>
      <c r="C4" s="24" t="s">
        <v>17</v>
      </c>
      <c r="D4" s="25" t="s">
        <v>130</v>
      </c>
      <c r="E4" s="26" t="s">
        <v>131</v>
      </c>
      <c r="F4" s="27" t="s">
        <v>132</v>
      </c>
      <c r="G4" s="27" t="s">
        <v>133</v>
      </c>
      <c r="H4" s="28">
        <v>2</v>
      </c>
      <c r="I4" s="25" t="s">
        <v>328</v>
      </c>
      <c r="J4" s="25">
        <v>0</v>
      </c>
      <c r="K4" s="27" t="s">
        <v>215</v>
      </c>
      <c r="L4" s="27">
        <v>92.427999999999997</v>
      </c>
      <c r="M4" s="27"/>
      <c r="N4" s="27">
        <v>0</v>
      </c>
      <c r="O4" s="27">
        <v>0</v>
      </c>
      <c r="P4" s="27">
        <v>16.5</v>
      </c>
      <c r="Q4" s="25">
        <v>16.5</v>
      </c>
      <c r="R4" s="29">
        <v>84.8352</v>
      </c>
      <c r="S4" s="25">
        <v>1</v>
      </c>
      <c r="T4" s="52" t="s">
        <v>653</v>
      </c>
    </row>
    <row r="5" spans="1:20">
      <c r="A5" s="23" t="s">
        <v>18</v>
      </c>
      <c r="B5" s="23" t="str">
        <f>VLOOKUP(A5,[1]sheet!$C$2:$D$279,2,FALSE)</f>
        <v>213201182</v>
      </c>
      <c r="C5" s="24" t="s">
        <v>19</v>
      </c>
      <c r="D5" s="25" t="s">
        <v>130</v>
      </c>
      <c r="E5" s="26" t="s">
        <v>131</v>
      </c>
      <c r="F5" s="27" t="s">
        <v>135</v>
      </c>
      <c r="G5" s="27" t="s">
        <v>136</v>
      </c>
      <c r="H5" s="28">
        <v>1</v>
      </c>
      <c r="I5" s="25" t="s">
        <v>328</v>
      </c>
      <c r="J5" s="25">
        <v>0</v>
      </c>
      <c r="K5" s="27" t="s">
        <v>216</v>
      </c>
      <c r="L5" s="27" t="s">
        <v>272</v>
      </c>
      <c r="M5" s="27"/>
      <c r="N5" s="27">
        <v>0</v>
      </c>
      <c r="O5" s="27">
        <v>0</v>
      </c>
      <c r="P5" s="27">
        <v>7.5</v>
      </c>
      <c r="Q5" s="25">
        <v>7.5</v>
      </c>
      <c r="R5" s="29">
        <v>84.37809</v>
      </c>
      <c r="S5" s="25">
        <v>2</v>
      </c>
      <c r="T5" s="52" t="s">
        <v>653</v>
      </c>
    </row>
    <row r="6" spans="1:20">
      <c r="A6" s="23" t="s">
        <v>20</v>
      </c>
      <c r="B6" s="23" t="str">
        <f>VLOOKUP(A6,[1]sheet!$C$2:$D$279,2,FALSE)</f>
        <v>213201040</v>
      </c>
      <c r="C6" s="24" t="s">
        <v>21</v>
      </c>
      <c r="D6" s="25" t="s">
        <v>130</v>
      </c>
      <c r="E6" s="26" t="s">
        <v>131</v>
      </c>
      <c r="F6" s="27" t="s">
        <v>137</v>
      </c>
      <c r="G6" s="27" t="s">
        <v>138</v>
      </c>
      <c r="H6" s="28">
        <v>8</v>
      </c>
      <c r="I6" s="25" t="s">
        <v>328</v>
      </c>
      <c r="J6" s="25">
        <v>0</v>
      </c>
      <c r="K6" s="27" t="s">
        <v>217</v>
      </c>
      <c r="L6" s="27" t="s">
        <v>273</v>
      </c>
      <c r="M6" s="27"/>
      <c r="N6" s="27">
        <v>18</v>
      </c>
      <c r="O6" s="27">
        <v>0</v>
      </c>
      <c r="P6" s="27">
        <v>2.25</v>
      </c>
      <c r="Q6" s="25">
        <v>20.25</v>
      </c>
      <c r="R6" s="29">
        <v>84.078990000000005</v>
      </c>
      <c r="S6" s="25">
        <v>3</v>
      </c>
      <c r="T6" s="52" t="s">
        <v>653</v>
      </c>
    </row>
    <row r="7" spans="1:20">
      <c r="A7" s="23" t="s">
        <v>22</v>
      </c>
      <c r="B7" s="23" t="str">
        <f>VLOOKUP(A7,[1]sheet!$C$2:$D$279,2,FALSE)</f>
        <v>213203386</v>
      </c>
      <c r="C7" s="24" t="s">
        <v>23</v>
      </c>
      <c r="D7" s="25" t="s">
        <v>130</v>
      </c>
      <c r="E7" s="26" t="s">
        <v>131</v>
      </c>
      <c r="F7" s="27" t="s">
        <v>139</v>
      </c>
      <c r="G7" s="27" t="s">
        <v>140</v>
      </c>
      <c r="H7" s="28">
        <v>5</v>
      </c>
      <c r="I7" s="25" t="s">
        <v>328</v>
      </c>
      <c r="J7" s="25">
        <v>0</v>
      </c>
      <c r="K7" s="27" t="s">
        <v>218</v>
      </c>
      <c r="L7" s="27" t="s">
        <v>274</v>
      </c>
      <c r="M7" s="27"/>
      <c r="N7" s="27">
        <v>10</v>
      </c>
      <c r="O7" s="27">
        <v>0</v>
      </c>
      <c r="P7" s="27">
        <v>2.25</v>
      </c>
      <c r="Q7" s="25">
        <v>12.25</v>
      </c>
      <c r="R7" s="29">
        <v>83.675529999999995</v>
      </c>
      <c r="S7" s="25">
        <v>4</v>
      </c>
      <c r="T7" s="52" t="s">
        <v>653</v>
      </c>
    </row>
    <row r="8" spans="1:20">
      <c r="A8" s="23" t="s">
        <v>24</v>
      </c>
      <c r="B8" s="23" t="str">
        <f>VLOOKUP(A8,[1]sheet!$C$2:$D$279,2,FALSE)</f>
        <v>213202042</v>
      </c>
      <c r="C8" s="24" t="s">
        <v>25</v>
      </c>
      <c r="D8" s="25" t="s">
        <v>130</v>
      </c>
      <c r="E8" s="26" t="s">
        <v>131</v>
      </c>
      <c r="F8" s="27" t="s">
        <v>138</v>
      </c>
      <c r="G8" s="27" t="s">
        <v>141</v>
      </c>
      <c r="H8" s="28">
        <v>6</v>
      </c>
      <c r="I8" s="25" t="s">
        <v>328</v>
      </c>
      <c r="J8" s="25">
        <v>0</v>
      </c>
      <c r="K8" s="27" t="s">
        <v>219</v>
      </c>
      <c r="L8" s="27" t="s">
        <v>275</v>
      </c>
      <c r="M8" s="27"/>
      <c r="N8" s="27">
        <v>14</v>
      </c>
      <c r="O8" s="27">
        <v>0</v>
      </c>
      <c r="P8" s="27">
        <v>0</v>
      </c>
      <c r="Q8" s="25">
        <v>14</v>
      </c>
      <c r="R8" s="29">
        <v>83.525000000000006</v>
      </c>
      <c r="S8" s="25">
        <v>5</v>
      </c>
      <c r="T8" s="52" t="s">
        <v>653</v>
      </c>
    </row>
    <row r="9" spans="1:20">
      <c r="A9" s="30" t="s">
        <v>26</v>
      </c>
      <c r="B9" s="23" t="str">
        <f>VLOOKUP(A9,[1]sheet!$C$2:$D$279,2,FALSE)</f>
        <v>213202591</v>
      </c>
      <c r="C9" s="31" t="s">
        <v>27</v>
      </c>
      <c r="D9" s="25" t="s">
        <v>130</v>
      </c>
      <c r="E9" s="26" t="s">
        <v>131</v>
      </c>
      <c r="F9" s="27" t="s">
        <v>142</v>
      </c>
      <c r="G9" s="27" t="s">
        <v>143</v>
      </c>
      <c r="H9" s="28">
        <v>13</v>
      </c>
      <c r="I9" s="25" t="s">
        <v>328</v>
      </c>
      <c r="J9" s="25">
        <v>0</v>
      </c>
      <c r="K9" s="27" t="s">
        <v>220</v>
      </c>
      <c r="L9" s="27" t="s">
        <v>276</v>
      </c>
      <c r="M9" s="27"/>
      <c r="N9" s="27">
        <v>13</v>
      </c>
      <c r="O9" s="27">
        <v>0</v>
      </c>
      <c r="P9" s="27">
        <v>0</v>
      </c>
      <c r="Q9" s="25">
        <v>13</v>
      </c>
      <c r="R9" s="29">
        <v>83.088760000000008</v>
      </c>
      <c r="S9" s="25">
        <v>6</v>
      </c>
      <c r="T9" s="52" t="s">
        <v>653</v>
      </c>
    </row>
    <row r="10" spans="1:20">
      <c r="A10" s="30" t="s">
        <v>28</v>
      </c>
      <c r="B10" s="23" t="str">
        <f>VLOOKUP(A10,[1]sheet!$C$2:$D$279,2,FALSE)</f>
        <v>213203024</v>
      </c>
      <c r="C10" s="31" t="s">
        <v>29</v>
      </c>
      <c r="D10" s="25" t="s">
        <v>130</v>
      </c>
      <c r="E10" s="26" t="s">
        <v>131</v>
      </c>
      <c r="F10" s="27" t="s">
        <v>144</v>
      </c>
      <c r="G10" s="27" t="s">
        <v>136</v>
      </c>
      <c r="H10" s="28">
        <v>4</v>
      </c>
      <c r="I10" s="25" t="s">
        <v>328</v>
      </c>
      <c r="J10" s="25">
        <v>0</v>
      </c>
      <c r="K10" s="27" t="s">
        <v>221</v>
      </c>
      <c r="L10" s="27" t="s">
        <v>277</v>
      </c>
      <c r="M10" s="27"/>
      <c r="N10" s="27">
        <v>0</v>
      </c>
      <c r="O10" s="27">
        <v>0</v>
      </c>
      <c r="P10" s="27">
        <v>3</v>
      </c>
      <c r="Q10" s="25">
        <v>3</v>
      </c>
      <c r="R10" s="29">
        <v>83.060580000000002</v>
      </c>
      <c r="S10" s="25">
        <v>7</v>
      </c>
      <c r="T10" s="52" t="s">
        <v>653</v>
      </c>
    </row>
    <row r="11" spans="1:20">
      <c r="A11" s="30" t="s">
        <v>30</v>
      </c>
      <c r="B11" s="23" t="str">
        <f>VLOOKUP(A11,[1]sheet!$C$2:$D$279,2,FALSE)</f>
        <v>213203623</v>
      </c>
      <c r="C11" s="31" t="s">
        <v>31</v>
      </c>
      <c r="D11" s="25" t="s">
        <v>130</v>
      </c>
      <c r="E11" s="26" t="s">
        <v>131</v>
      </c>
      <c r="F11" s="27" t="s">
        <v>145</v>
      </c>
      <c r="G11" s="27" t="s">
        <v>136</v>
      </c>
      <c r="H11" s="28">
        <v>7</v>
      </c>
      <c r="I11" s="25" t="s">
        <v>328</v>
      </c>
      <c r="J11" s="25">
        <v>0</v>
      </c>
      <c r="K11" s="27" t="s">
        <v>222</v>
      </c>
      <c r="L11" s="27" t="s">
        <v>278</v>
      </c>
      <c r="M11" s="27"/>
      <c r="N11" s="27">
        <v>0</v>
      </c>
      <c r="O11" s="27">
        <v>0</v>
      </c>
      <c r="P11" s="27">
        <v>5.25</v>
      </c>
      <c r="Q11" s="25">
        <v>5.25</v>
      </c>
      <c r="R11" s="29">
        <v>82.856100000000012</v>
      </c>
      <c r="S11" s="25">
        <v>8</v>
      </c>
      <c r="T11" s="52" t="s">
        <v>653</v>
      </c>
    </row>
    <row r="12" spans="1:20">
      <c r="A12" s="30" t="s">
        <v>32</v>
      </c>
      <c r="B12" s="23" t="str">
        <f>VLOOKUP(A12,[1]sheet!$C$2:$D$279,2,FALSE)</f>
        <v>213202087</v>
      </c>
      <c r="C12" s="31" t="s">
        <v>33</v>
      </c>
      <c r="D12" s="25" t="s">
        <v>130</v>
      </c>
      <c r="E12" s="26" t="s">
        <v>131</v>
      </c>
      <c r="F12" s="27" t="s">
        <v>146</v>
      </c>
      <c r="G12" s="27" t="s">
        <v>147</v>
      </c>
      <c r="H12" s="28">
        <v>27</v>
      </c>
      <c r="I12" s="25" t="s">
        <v>328</v>
      </c>
      <c r="J12" s="25">
        <v>0</v>
      </c>
      <c r="K12" s="27" t="s">
        <v>223</v>
      </c>
      <c r="L12" s="27" t="s">
        <v>279</v>
      </c>
      <c r="M12" s="27"/>
      <c r="N12" s="27">
        <v>23</v>
      </c>
      <c r="O12" s="27">
        <v>0</v>
      </c>
      <c r="P12" s="27">
        <v>6</v>
      </c>
      <c r="Q12" s="25">
        <v>29</v>
      </c>
      <c r="R12" s="29">
        <v>82.819280000000006</v>
      </c>
      <c r="S12" s="25">
        <v>9</v>
      </c>
      <c r="T12" s="52" t="s">
        <v>653</v>
      </c>
    </row>
    <row r="13" spans="1:20">
      <c r="A13" s="30" t="s">
        <v>34</v>
      </c>
      <c r="B13" s="23" t="str">
        <f>VLOOKUP(A13,[1]sheet!$C$2:$D$279,2,FALSE)</f>
        <v>213200714</v>
      </c>
      <c r="C13" s="31" t="s">
        <v>35</v>
      </c>
      <c r="D13" s="25" t="s">
        <v>130</v>
      </c>
      <c r="E13" s="26" t="s">
        <v>131</v>
      </c>
      <c r="F13" s="27" t="s">
        <v>148</v>
      </c>
      <c r="G13" s="27" t="s">
        <v>149</v>
      </c>
      <c r="H13" s="28">
        <v>14</v>
      </c>
      <c r="I13" s="25" t="s">
        <v>328</v>
      </c>
      <c r="J13" s="25">
        <v>0</v>
      </c>
      <c r="K13" s="27" t="s">
        <v>224</v>
      </c>
      <c r="L13" s="27" t="s">
        <v>280</v>
      </c>
      <c r="M13" s="27"/>
      <c r="N13" s="27">
        <v>10</v>
      </c>
      <c r="O13" s="27">
        <v>0</v>
      </c>
      <c r="P13" s="27">
        <v>0</v>
      </c>
      <c r="Q13" s="25">
        <v>10</v>
      </c>
      <c r="R13" s="29">
        <v>82.468810000000005</v>
      </c>
      <c r="S13" s="25">
        <v>10</v>
      </c>
      <c r="T13" s="52" t="s">
        <v>653</v>
      </c>
    </row>
    <row r="14" spans="1:20">
      <c r="A14" s="30" t="s">
        <v>36</v>
      </c>
      <c r="B14" s="23" t="str">
        <f>VLOOKUP(A14,[1]sheet!$C$2:$D$279,2,FALSE)</f>
        <v>213201931</v>
      </c>
      <c r="C14" s="31" t="s">
        <v>37</v>
      </c>
      <c r="D14" s="25" t="s">
        <v>130</v>
      </c>
      <c r="E14" s="26" t="s">
        <v>131</v>
      </c>
      <c r="F14" s="27" t="s">
        <v>150</v>
      </c>
      <c r="G14" s="27" t="s">
        <v>151</v>
      </c>
      <c r="H14" s="28">
        <v>21</v>
      </c>
      <c r="I14" s="25" t="s">
        <v>328</v>
      </c>
      <c r="J14" s="25">
        <v>0</v>
      </c>
      <c r="K14" s="27" t="s">
        <v>225</v>
      </c>
      <c r="L14" s="27" t="s">
        <v>281</v>
      </c>
      <c r="M14" s="27"/>
      <c r="N14" s="27">
        <v>13</v>
      </c>
      <c r="O14" s="27">
        <v>0</v>
      </c>
      <c r="P14" s="27">
        <v>3.75</v>
      </c>
      <c r="Q14" s="25">
        <v>16.75</v>
      </c>
      <c r="R14" s="29">
        <v>82.442260000000005</v>
      </c>
      <c r="S14" s="25">
        <v>11</v>
      </c>
      <c r="T14" s="52" t="s">
        <v>653</v>
      </c>
    </row>
    <row r="15" spans="1:20">
      <c r="A15" s="30" t="s">
        <v>38</v>
      </c>
      <c r="B15" s="23" t="str">
        <f>VLOOKUP(A15,[1]sheet!$C$2:$D$279,2,FALSE)</f>
        <v>213201529</v>
      </c>
      <c r="C15" s="31" t="s">
        <v>39</v>
      </c>
      <c r="D15" s="25" t="s">
        <v>130</v>
      </c>
      <c r="E15" s="26" t="s">
        <v>131</v>
      </c>
      <c r="F15" s="27" t="s">
        <v>152</v>
      </c>
      <c r="G15" s="27" t="s">
        <v>145</v>
      </c>
      <c r="H15" s="28">
        <v>9</v>
      </c>
      <c r="I15" s="25" t="s">
        <v>328</v>
      </c>
      <c r="J15" s="25">
        <v>0</v>
      </c>
      <c r="K15" s="27" t="s">
        <v>226</v>
      </c>
      <c r="L15" s="27" t="s">
        <v>282</v>
      </c>
      <c r="M15" s="27"/>
      <c r="N15" s="27">
        <v>0</v>
      </c>
      <c r="O15" s="27">
        <v>0</v>
      </c>
      <c r="P15" s="27">
        <v>4.5</v>
      </c>
      <c r="Q15" s="25">
        <v>4.5</v>
      </c>
      <c r="R15" s="29">
        <v>82.255139999999997</v>
      </c>
      <c r="S15" s="25">
        <v>12</v>
      </c>
      <c r="T15" s="52" t="s">
        <v>653</v>
      </c>
    </row>
    <row r="16" spans="1:20">
      <c r="A16" s="30" t="s">
        <v>40</v>
      </c>
      <c r="B16" s="23" t="str">
        <f>VLOOKUP(A16,[1]sheet!$C$2:$D$279,2,FALSE)</f>
        <v>213202435</v>
      </c>
      <c r="C16" s="31" t="s">
        <v>41</v>
      </c>
      <c r="D16" s="25" t="s">
        <v>130</v>
      </c>
      <c r="E16" s="26" t="s">
        <v>131</v>
      </c>
      <c r="F16" s="27" t="s">
        <v>154</v>
      </c>
      <c r="G16" s="27" t="s">
        <v>155</v>
      </c>
      <c r="H16" s="28">
        <v>12</v>
      </c>
      <c r="I16" s="25" t="s">
        <v>328</v>
      </c>
      <c r="J16" s="25">
        <v>0</v>
      </c>
      <c r="K16" s="27" t="s">
        <v>227</v>
      </c>
      <c r="L16" s="27" t="s">
        <v>283</v>
      </c>
      <c r="M16" s="27"/>
      <c r="N16" s="27">
        <v>0</v>
      </c>
      <c r="O16" s="27">
        <v>0</v>
      </c>
      <c r="P16" s="27">
        <v>3</v>
      </c>
      <c r="Q16" s="25">
        <v>3</v>
      </c>
      <c r="R16" s="29">
        <v>81.859080000000006</v>
      </c>
      <c r="S16" s="25">
        <v>13</v>
      </c>
      <c r="T16" s="52" t="s">
        <v>653</v>
      </c>
    </row>
    <row r="17" spans="1:23">
      <c r="A17" s="30" t="s">
        <v>42</v>
      </c>
      <c r="B17" s="23" t="str">
        <f>VLOOKUP(A17,[1]sheet!$C$2:$D$279,2,FALSE)</f>
        <v>213203226</v>
      </c>
      <c r="C17" s="31" t="s">
        <v>43</v>
      </c>
      <c r="D17" s="25" t="s">
        <v>130</v>
      </c>
      <c r="E17" s="26" t="s">
        <v>131</v>
      </c>
      <c r="F17" s="27" t="s">
        <v>156</v>
      </c>
      <c r="G17" s="27" t="s">
        <v>143</v>
      </c>
      <c r="H17" s="28">
        <v>11</v>
      </c>
      <c r="I17" s="25" t="s">
        <v>328</v>
      </c>
      <c r="J17" s="25">
        <v>0</v>
      </c>
      <c r="K17" s="27" t="s">
        <v>228</v>
      </c>
      <c r="L17" s="27" t="s">
        <v>284</v>
      </c>
      <c r="M17" s="27"/>
      <c r="N17" s="27">
        <v>0</v>
      </c>
      <c r="O17" s="27">
        <v>0</v>
      </c>
      <c r="P17" s="27">
        <v>2</v>
      </c>
      <c r="Q17" s="25">
        <v>2</v>
      </c>
      <c r="R17" s="29">
        <v>81.841610000000003</v>
      </c>
      <c r="S17" s="25">
        <v>14</v>
      </c>
      <c r="T17" s="52" t="s">
        <v>653</v>
      </c>
    </row>
    <row r="18" spans="1:23">
      <c r="A18" s="30" t="s">
        <v>44</v>
      </c>
      <c r="B18" s="23" t="str">
        <f>VLOOKUP(A18,[1]sheet!$C$2:$D$279,2,FALSE)</f>
        <v>213201163</v>
      </c>
      <c r="C18" s="31" t="s">
        <v>45</v>
      </c>
      <c r="D18" s="25" t="s">
        <v>130</v>
      </c>
      <c r="E18" s="26" t="s">
        <v>131</v>
      </c>
      <c r="F18" s="27" t="s">
        <v>157</v>
      </c>
      <c r="G18" s="27" t="s">
        <v>158</v>
      </c>
      <c r="H18" s="28">
        <v>16</v>
      </c>
      <c r="I18" s="25" t="s">
        <v>328</v>
      </c>
      <c r="J18" s="25">
        <v>0</v>
      </c>
      <c r="K18" s="27" t="s">
        <v>229</v>
      </c>
      <c r="L18" s="27" t="s">
        <v>285</v>
      </c>
      <c r="M18" s="27"/>
      <c r="N18" s="27">
        <v>0</v>
      </c>
      <c r="O18" s="27">
        <v>0</v>
      </c>
      <c r="P18" s="27">
        <v>6</v>
      </c>
      <c r="Q18" s="25">
        <v>6</v>
      </c>
      <c r="R18" s="29">
        <v>81.821489999999997</v>
      </c>
      <c r="S18" s="25">
        <v>15</v>
      </c>
      <c r="T18" s="52" t="s">
        <v>653</v>
      </c>
    </row>
    <row r="19" spans="1:23">
      <c r="A19" s="30" t="s">
        <v>46</v>
      </c>
      <c r="B19" s="23" t="str">
        <f>VLOOKUP(A19,[1]sheet!$C$2:$D$279,2,FALSE)</f>
        <v>213202390</v>
      </c>
      <c r="C19" s="31" t="s">
        <v>47</v>
      </c>
      <c r="D19" s="25" t="s">
        <v>130</v>
      </c>
      <c r="E19" s="26" t="s">
        <v>131</v>
      </c>
      <c r="F19" s="27" t="s">
        <v>159</v>
      </c>
      <c r="G19" s="27" t="s">
        <v>160</v>
      </c>
      <c r="H19" s="28">
        <v>24</v>
      </c>
      <c r="I19" s="25" t="s">
        <v>328</v>
      </c>
      <c r="J19" s="25">
        <v>0</v>
      </c>
      <c r="K19" s="27" t="s">
        <v>230</v>
      </c>
      <c r="L19" s="27" t="s">
        <v>286</v>
      </c>
      <c r="M19" s="27"/>
      <c r="N19" s="27">
        <v>14</v>
      </c>
      <c r="O19" s="27">
        <v>0</v>
      </c>
      <c r="P19" s="27">
        <v>0</v>
      </c>
      <c r="Q19" s="25">
        <v>14</v>
      </c>
      <c r="R19" s="29">
        <v>81.803390000000007</v>
      </c>
      <c r="S19" s="25">
        <v>16</v>
      </c>
      <c r="T19" s="52" t="s">
        <v>653</v>
      </c>
    </row>
    <row r="20" spans="1:23">
      <c r="A20" s="30" t="s">
        <v>48</v>
      </c>
      <c r="B20" s="23" t="str">
        <f>VLOOKUP(A20,[1]sheet!$C$2:$D$279,2,FALSE)</f>
        <v>213201761</v>
      </c>
      <c r="C20" s="31" t="s">
        <v>49</v>
      </c>
      <c r="D20" s="25" t="s">
        <v>130</v>
      </c>
      <c r="E20" s="26" t="s">
        <v>131</v>
      </c>
      <c r="F20" s="27" t="s">
        <v>161</v>
      </c>
      <c r="G20" s="27" t="s">
        <v>162</v>
      </c>
      <c r="H20" s="28">
        <v>10</v>
      </c>
      <c r="I20" s="25" t="s">
        <v>328</v>
      </c>
      <c r="J20" s="25">
        <v>0</v>
      </c>
      <c r="K20" s="27" t="s">
        <v>231</v>
      </c>
      <c r="L20" s="27" t="s">
        <v>287</v>
      </c>
      <c r="M20" s="27"/>
      <c r="N20" s="27">
        <v>0</v>
      </c>
      <c r="O20" s="27">
        <v>0</v>
      </c>
      <c r="P20" s="27">
        <v>0</v>
      </c>
      <c r="Q20" s="25">
        <v>0</v>
      </c>
      <c r="R20" s="29">
        <v>81.772379999999998</v>
      </c>
      <c r="S20" s="25">
        <v>17</v>
      </c>
      <c r="T20" s="52" t="s">
        <v>653</v>
      </c>
    </row>
    <row r="21" spans="1:23">
      <c r="A21" s="30" t="s">
        <v>50</v>
      </c>
      <c r="B21" s="23" t="str">
        <f>VLOOKUP(A21,[1]sheet!$C$2:$D$279,2,FALSE)</f>
        <v>213201789</v>
      </c>
      <c r="C21" s="31" t="s">
        <v>51</v>
      </c>
      <c r="D21" s="25" t="s">
        <v>130</v>
      </c>
      <c r="E21" s="26" t="s">
        <v>131</v>
      </c>
      <c r="F21" s="27" t="s">
        <v>163</v>
      </c>
      <c r="G21" s="27" t="s">
        <v>164</v>
      </c>
      <c r="H21" s="28">
        <v>19</v>
      </c>
      <c r="I21" s="25" t="s">
        <v>328</v>
      </c>
      <c r="J21" s="25">
        <v>0</v>
      </c>
      <c r="K21" s="27" t="s">
        <v>232</v>
      </c>
      <c r="L21" s="27" t="s">
        <v>288</v>
      </c>
      <c r="M21" s="27"/>
      <c r="N21" s="27">
        <v>0</v>
      </c>
      <c r="O21" s="27">
        <v>0</v>
      </c>
      <c r="P21" s="27">
        <v>7.5</v>
      </c>
      <c r="Q21" s="25">
        <v>7.5</v>
      </c>
      <c r="R21" s="29">
        <v>81.427800000000005</v>
      </c>
      <c r="S21" s="25">
        <v>18</v>
      </c>
      <c r="T21" s="52" t="s">
        <v>653</v>
      </c>
    </row>
    <row r="22" spans="1:23">
      <c r="A22" s="30" t="s">
        <v>52</v>
      </c>
      <c r="B22" s="23" t="str">
        <f>VLOOKUP(A22,[1]sheet!$C$2:$D$279,2,FALSE)</f>
        <v>213203008</v>
      </c>
      <c r="C22" s="31" t="s">
        <v>53</v>
      </c>
      <c r="D22" s="25" t="s">
        <v>130</v>
      </c>
      <c r="E22" s="26" t="s">
        <v>131</v>
      </c>
      <c r="F22" s="27" t="s">
        <v>165</v>
      </c>
      <c r="G22" s="27" t="s">
        <v>166</v>
      </c>
      <c r="H22" s="28">
        <v>26</v>
      </c>
      <c r="I22" s="25" t="s">
        <v>328</v>
      </c>
      <c r="J22" s="25">
        <v>0</v>
      </c>
      <c r="K22" s="27" t="s">
        <v>233</v>
      </c>
      <c r="L22" s="27" t="s">
        <v>289</v>
      </c>
      <c r="M22" s="27"/>
      <c r="N22" s="27">
        <v>0</v>
      </c>
      <c r="O22" s="27">
        <v>0</v>
      </c>
      <c r="P22" s="27">
        <v>7.5</v>
      </c>
      <c r="Q22" s="25">
        <v>7.5</v>
      </c>
      <c r="R22" s="29">
        <v>81.236639999999994</v>
      </c>
      <c r="S22" s="25">
        <v>19</v>
      </c>
      <c r="T22" s="52" t="s">
        <v>653</v>
      </c>
    </row>
    <row r="23" spans="1:23">
      <c r="A23" s="30" t="s">
        <v>54</v>
      </c>
      <c r="B23" s="23" t="str">
        <f>VLOOKUP(A23,[1]sheet!$C$2:$D$279,2,FALSE)</f>
        <v>213201103</v>
      </c>
      <c r="C23" s="31" t="s">
        <v>55</v>
      </c>
      <c r="D23" s="25" t="s">
        <v>130</v>
      </c>
      <c r="E23" s="26" t="s">
        <v>131</v>
      </c>
      <c r="F23" s="27" t="s">
        <v>167</v>
      </c>
      <c r="G23" s="27" t="s">
        <v>163</v>
      </c>
      <c r="H23" s="28">
        <v>15</v>
      </c>
      <c r="I23" s="25" t="s">
        <v>328</v>
      </c>
      <c r="J23" s="25">
        <v>0</v>
      </c>
      <c r="K23" s="27" t="s">
        <v>234</v>
      </c>
      <c r="L23" s="27" t="s">
        <v>290</v>
      </c>
      <c r="M23" s="27"/>
      <c r="N23" s="27">
        <v>0</v>
      </c>
      <c r="O23" s="27">
        <v>0</v>
      </c>
      <c r="P23" s="27">
        <v>0</v>
      </c>
      <c r="Q23" s="25">
        <v>0</v>
      </c>
      <c r="R23" s="29">
        <v>81.196020000000004</v>
      </c>
      <c r="S23" s="25">
        <v>20</v>
      </c>
      <c r="T23" s="52" t="s">
        <v>653</v>
      </c>
    </row>
    <row r="24" spans="1:23">
      <c r="A24" s="30" t="s">
        <v>56</v>
      </c>
      <c r="B24" s="23" t="str">
        <f>VLOOKUP(A24,[1]sheet!$C$2:$D$279,2,FALSE)</f>
        <v>213201546</v>
      </c>
      <c r="C24" s="31" t="s">
        <v>57</v>
      </c>
      <c r="D24" s="25" t="s">
        <v>130</v>
      </c>
      <c r="E24" s="26" t="s">
        <v>131</v>
      </c>
      <c r="F24" s="27" t="s">
        <v>168</v>
      </c>
      <c r="G24" s="27" t="s">
        <v>151</v>
      </c>
      <c r="H24" s="28">
        <v>20</v>
      </c>
      <c r="I24" s="25" t="s">
        <v>328</v>
      </c>
      <c r="J24" s="25">
        <v>0</v>
      </c>
      <c r="K24" s="27" t="s">
        <v>235</v>
      </c>
      <c r="L24" s="27" t="s">
        <v>291</v>
      </c>
      <c r="M24" s="27"/>
      <c r="N24" s="27">
        <v>5</v>
      </c>
      <c r="O24" s="27">
        <v>0</v>
      </c>
      <c r="P24" s="27">
        <v>0</v>
      </c>
      <c r="Q24" s="25">
        <v>5</v>
      </c>
      <c r="R24" s="29">
        <v>81.149180000000001</v>
      </c>
      <c r="S24" s="25">
        <v>21</v>
      </c>
      <c r="T24" s="52" t="s">
        <v>653</v>
      </c>
    </row>
    <row r="25" spans="1:23">
      <c r="A25" s="30" t="s">
        <v>58</v>
      </c>
      <c r="B25" s="23" t="str">
        <f>VLOOKUP(A25,[1]sheet!$C$2:$D$279,2,FALSE)</f>
        <v>213202562</v>
      </c>
      <c r="C25" s="31" t="s">
        <v>59</v>
      </c>
      <c r="D25" s="25" t="s">
        <v>130</v>
      </c>
      <c r="E25" s="26" t="s">
        <v>131</v>
      </c>
      <c r="F25" s="27" t="s">
        <v>169</v>
      </c>
      <c r="G25" s="27" t="s">
        <v>170</v>
      </c>
      <c r="H25" s="28">
        <v>22</v>
      </c>
      <c r="I25" s="25" t="s">
        <v>328</v>
      </c>
      <c r="J25" s="25">
        <v>0</v>
      </c>
      <c r="K25" s="27" t="s">
        <v>236</v>
      </c>
      <c r="L25" s="27" t="s">
        <v>292</v>
      </c>
      <c r="M25" s="27"/>
      <c r="N25" s="27">
        <v>0</v>
      </c>
      <c r="O25" s="27">
        <v>0</v>
      </c>
      <c r="P25" s="27">
        <v>4.5</v>
      </c>
      <c r="Q25" s="25">
        <v>4.5</v>
      </c>
      <c r="R25" s="29">
        <v>81.10260000000001</v>
      </c>
      <c r="S25" s="25">
        <v>22</v>
      </c>
      <c r="T25" s="52" t="s">
        <v>653</v>
      </c>
    </row>
    <row r="26" spans="1:23">
      <c r="A26" s="30" t="s">
        <v>60</v>
      </c>
      <c r="B26" s="23" t="str">
        <f>VLOOKUP(A26,[1]sheet!$C$2:$D$279,2,FALSE)</f>
        <v>213201715</v>
      </c>
      <c r="C26" s="31" t="s">
        <v>61</v>
      </c>
      <c r="D26" s="25" t="s">
        <v>130</v>
      </c>
      <c r="E26" s="26" t="s">
        <v>131</v>
      </c>
      <c r="F26" s="27" t="s">
        <v>138</v>
      </c>
      <c r="G26" s="27" t="s">
        <v>171</v>
      </c>
      <c r="H26" s="28">
        <v>18</v>
      </c>
      <c r="I26" s="25" t="s">
        <v>328</v>
      </c>
      <c r="J26" s="25">
        <v>0</v>
      </c>
      <c r="K26" s="27" t="s">
        <v>237</v>
      </c>
      <c r="L26" s="27" t="s">
        <v>293</v>
      </c>
      <c r="M26" s="27"/>
      <c r="N26" s="27">
        <v>0</v>
      </c>
      <c r="O26" s="27">
        <v>0</v>
      </c>
      <c r="P26" s="27">
        <v>3</v>
      </c>
      <c r="Q26" s="25">
        <v>3</v>
      </c>
      <c r="R26" s="29">
        <v>81.081029999999998</v>
      </c>
      <c r="S26" s="25">
        <v>23</v>
      </c>
      <c r="T26" s="52" t="s">
        <v>653</v>
      </c>
    </row>
    <row r="27" spans="1:23">
      <c r="A27" s="30" t="s">
        <v>62</v>
      </c>
      <c r="B27" s="23" t="str">
        <f>VLOOKUP(A27,[1]sheet!$C$2:$D$279,2,FALSE)</f>
        <v>213201687</v>
      </c>
      <c r="C27" s="31" t="s">
        <v>63</v>
      </c>
      <c r="D27" s="25" t="s">
        <v>130</v>
      </c>
      <c r="E27" s="26" t="s">
        <v>131</v>
      </c>
      <c r="F27" s="27" t="s">
        <v>172</v>
      </c>
      <c r="G27" s="27" t="s">
        <v>140</v>
      </c>
      <c r="H27" s="28">
        <v>17</v>
      </c>
      <c r="I27" s="25" t="s">
        <v>328</v>
      </c>
      <c r="J27" s="25">
        <v>0</v>
      </c>
      <c r="K27" s="27" t="s">
        <v>238</v>
      </c>
      <c r="L27" s="27" t="s">
        <v>294</v>
      </c>
      <c r="M27" s="27"/>
      <c r="N27" s="27">
        <v>0</v>
      </c>
      <c r="O27" s="27">
        <v>0</v>
      </c>
      <c r="P27" s="27">
        <v>0</v>
      </c>
      <c r="Q27" s="25">
        <v>0</v>
      </c>
      <c r="R27" s="29">
        <v>81.080370000000002</v>
      </c>
      <c r="S27" s="25">
        <v>24</v>
      </c>
      <c r="T27" s="52" t="s">
        <v>653</v>
      </c>
    </row>
    <row r="28" spans="1:23">
      <c r="A28" s="30" t="s">
        <v>64</v>
      </c>
      <c r="B28" s="23" t="str">
        <f>VLOOKUP(A28,[1]sheet!$C$2:$D$279,2,FALSE)</f>
        <v>213203708</v>
      </c>
      <c r="C28" s="31" t="s">
        <v>65</v>
      </c>
      <c r="D28" s="25" t="s">
        <v>130</v>
      </c>
      <c r="E28" s="26" t="s">
        <v>131</v>
      </c>
      <c r="F28" s="27" t="s">
        <v>152</v>
      </c>
      <c r="G28" s="27" t="s">
        <v>173</v>
      </c>
      <c r="H28" s="28">
        <v>25</v>
      </c>
      <c r="I28" s="25" t="s">
        <v>328</v>
      </c>
      <c r="J28" s="25">
        <v>0</v>
      </c>
      <c r="K28" s="27" t="s">
        <v>239</v>
      </c>
      <c r="L28" s="27" t="s">
        <v>295</v>
      </c>
      <c r="M28" s="27"/>
      <c r="N28" s="27">
        <v>0</v>
      </c>
      <c r="O28" s="27">
        <v>0</v>
      </c>
      <c r="P28" s="27">
        <v>4.5</v>
      </c>
      <c r="Q28" s="25">
        <v>4.5</v>
      </c>
      <c r="R28" s="29">
        <v>80.865449999999996</v>
      </c>
      <c r="S28" s="25">
        <v>25</v>
      </c>
      <c r="T28" s="52" t="s">
        <v>653</v>
      </c>
      <c r="U28" s="51"/>
      <c r="V28" s="51"/>
      <c r="W28" s="51"/>
    </row>
    <row r="29" spans="1:23">
      <c r="A29" s="30" t="s">
        <v>66</v>
      </c>
      <c r="B29" s="23" t="str">
        <f>VLOOKUP(A29,[1]sheet!$C$2:$D$279,2,FALSE)</f>
        <v>213202038</v>
      </c>
      <c r="C29" s="31" t="s">
        <v>67</v>
      </c>
      <c r="D29" s="25" t="s">
        <v>130</v>
      </c>
      <c r="E29" s="26" t="s">
        <v>131</v>
      </c>
      <c r="F29" s="27" t="s">
        <v>139</v>
      </c>
      <c r="G29" s="27" t="s">
        <v>135</v>
      </c>
      <c r="H29" s="28">
        <v>28</v>
      </c>
      <c r="I29" s="25" t="s">
        <v>328</v>
      </c>
      <c r="J29" s="25">
        <v>0</v>
      </c>
      <c r="K29" s="27" t="s">
        <v>240</v>
      </c>
      <c r="L29" s="27" t="s">
        <v>296</v>
      </c>
      <c r="M29" s="27"/>
      <c r="N29" s="27">
        <v>3</v>
      </c>
      <c r="O29" s="27">
        <v>0</v>
      </c>
      <c r="P29" s="27">
        <v>6</v>
      </c>
      <c r="Q29" s="25">
        <v>9</v>
      </c>
      <c r="R29" s="29">
        <v>80.407440000000008</v>
      </c>
      <c r="S29" s="25">
        <v>26</v>
      </c>
      <c r="T29" s="52" t="s">
        <v>653</v>
      </c>
    </row>
    <row r="30" spans="1:23">
      <c r="A30" s="30" t="s">
        <v>68</v>
      </c>
      <c r="B30" s="23" t="str">
        <f>VLOOKUP(A30,[1]sheet!$C$2:$D$279,2,FALSE)</f>
        <v>213201453</v>
      </c>
      <c r="C30" s="31" t="s">
        <v>69</v>
      </c>
      <c r="D30" s="25" t="s">
        <v>130</v>
      </c>
      <c r="E30" s="26" t="s">
        <v>131</v>
      </c>
      <c r="F30" s="27" t="s">
        <v>175</v>
      </c>
      <c r="G30" s="27" t="s">
        <v>176</v>
      </c>
      <c r="H30" s="28">
        <v>32</v>
      </c>
      <c r="I30" s="25" t="s">
        <v>328</v>
      </c>
      <c r="J30" s="25">
        <v>0</v>
      </c>
      <c r="K30" s="27" t="s">
        <v>241</v>
      </c>
      <c r="L30" s="27" t="s">
        <v>297</v>
      </c>
      <c r="M30" s="27"/>
      <c r="N30" s="27">
        <v>10</v>
      </c>
      <c r="O30" s="27">
        <v>0</v>
      </c>
      <c r="P30" s="27">
        <v>0</v>
      </c>
      <c r="Q30" s="25">
        <v>10</v>
      </c>
      <c r="R30" s="29">
        <v>80.211879999999994</v>
      </c>
      <c r="S30" s="25">
        <v>27</v>
      </c>
      <c r="T30" s="52" t="s">
        <v>653</v>
      </c>
    </row>
    <row r="31" spans="1:23">
      <c r="A31" s="30" t="s">
        <v>70</v>
      </c>
      <c r="B31" s="23" t="str">
        <f>VLOOKUP(A31,[1]sheet!$C$2:$D$279,2,FALSE)</f>
        <v>213203923</v>
      </c>
      <c r="C31" s="31" t="s">
        <v>71</v>
      </c>
      <c r="D31" s="25" t="s">
        <v>130</v>
      </c>
      <c r="E31" s="26" t="s">
        <v>131</v>
      </c>
      <c r="F31" s="27" t="s">
        <v>175</v>
      </c>
      <c r="G31" s="27" t="s">
        <v>177</v>
      </c>
      <c r="H31" s="28">
        <v>29</v>
      </c>
      <c r="I31" s="25" t="s">
        <v>328</v>
      </c>
      <c r="J31" s="25">
        <v>0</v>
      </c>
      <c r="K31" s="27" t="s">
        <v>242</v>
      </c>
      <c r="L31" s="27" t="s">
        <v>298</v>
      </c>
      <c r="M31" s="27"/>
      <c r="N31" s="27">
        <v>0</v>
      </c>
      <c r="O31" s="27">
        <v>0</v>
      </c>
      <c r="P31" s="27">
        <v>2.5</v>
      </c>
      <c r="Q31" s="25">
        <v>2.5</v>
      </c>
      <c r="R31" s="29">
        <v>80.047060000000002</v>
      </c>
      <c r="S31" s="25">
        <v>28</v>
      </c>
      <c r="T31" s="52" t="s">
        <v>653</v>
      </c>
    </row>
    <row r="32" spans="1:23">
      <c r="A32" s="30" t="s">
        <v>72</v>
      </c>
      <c r="B32" s="23" t="str">
        <f>VLOOKUP(A32,[1]sheet!$C$2:$D$279,2,FALSE)</f>
        <v>213203602</v>
      </c>
      <c r="C32" s="31" t="s">
        <v>73</v>
      </c>
      <c r="D32" s="25" t="s">
        <v>130</v>
      </c>
      <c r="E32" s="26" t="s">
        <v>131</v>
      </c>
      <c r="F32" s="27" t="s">
        <v>134</v>
      </c>
      <c r="G32" s="27" t="s">
        <v>178</v>
      </c>
      <c r="H32" s="28">
        <v>31</v>
      </c>
      <c r="I32" s="25" t="s">
        <v>328</v>
      </c>
      <c r="J32" s="25">
        <v>0</v>
      </c>
      <c r="K32" s="27" t="s">
        <v>243</v>
      </c>
      <c r="L32" s="27" t="s">
        <v>299</v>
      </c>
      <c r="M32" s="27"/>
      <c r="N32" s="27">
        <v>0</v>
      </c>
      <c r="O32" s="27">
        <v>0</v>
      </c>
      <c r="P32" s="27">
        <v>2</v>
      </c>
      <c r="Q32" s="25">
        <v>2</v>
      </c>
      <c r="R32" s="29">
        <v>79.72166</v>
      </c>
      <c r="S32" s="25">
        <v>29</v>
      </c>
      <c r="T32" s="52" t="s">
        <v>653</v>
      </c>
    </row>
    <row r="33" spans="1:20">
      <c r="A33" s="23" t="s">
        <v>74</v>
      </c>
      <c r="B33" s="23" t="str">
        <f>VLOOKUP(A33,[1]sheet!$C$2:$D$279,2,FALSE)</f>
        <v>213201630</v>
      </c>
      <c r="C33" s="24" t="s">
        <v>75</v>
      </c>
      <c r="D33" s="25" t="s">
        <v>130</v>
      </c>
      <c r="E33" s="26" t="s">
        <v>131</v>
      </c>
      <c r="F33" s="27" t="s">
        <v>181</v>
      </c>
      <c r="G33" s="27" t="s">
        <v>182</v>
      </c>
      <c r="H33" s="28">
        <v>40</v>
      </c>
      <c r="I33" s="25" t="s">
        <v>328</v>
      </c>
      <c r="J33" s="25">
        <v>0</v>
      </c>
      <c r="K33" s="27" t="s">
        <v>244</v>
      </c>
      <c r="L33" s="27" t="s">
        <v>300</v>
      </c>
      <c r="M33" s="27"/>
      <c r="N33" s="27">
        <v>0</v>
      </c>
      <c r="O33" s="27">
        <v>0</v>
      </c>
      <c r="P33" s="27">
        <v>0</v>
      </c>
      <c r="Q33" s="25">
        <v>0</v>
      </c>
      <c r="R33" s="29">
        <v>78.870959999999997</v>
      </c>
      <c r="S33" s="25">
        <v>30</v>
      </c>
      <c r="T33" s="52" t="s">
        <v>653</v>
      </c>
    </row>
    <row r="34" spans="1:20">
      <c r="A34" s="23" t="s">
        <v>76</v>
      </c>
      <c r="B34" s="23" t="str">
        <f>VLOOKUP(A34,[1]sheet!$C$2:$D$279,2,FALSE)</f>
        <v>213203182</v>
      </c>
      <c r="C34" s="24" t="s">
        <v>77</v>
      </c>
      <c r="D34" s="25" t="s">
        <v>130</v>
      </c>
      <c r="E34" s="26" t="s">
        <v>131</v>
      </c>
      <c r="F34" s="27" t="s">
        <v>165</v>
      </c>
      <c r="G34" s="27" t="s">
        <v>163</v>
      </c>
      <c r="H34" s="28">
        <v>38</v>
      </c>
      <c r="I34" s="25" t="s">
        <v>328</v>
      </c>
      <c r="J34" s="25">
        <v>0</v>
      </c>
      <c r="K34" s="27" t="s">
        <v>245</v>
      </c>
      <c r="L34" s="27" t="s">
        <v>301</v>
      </c>
      <c r="M34" s="27"/>
      <c r="N34" s="27">
        <v>0</v>
      </c>
      <c r="O34" s="27">
        <v>0</v>
      </c>
      <c r="P34" s="27">
        <v>0</v>
      </c>
      <c r="Q34" s="25">
        <v>0</v>
      </c>
      <c r="R34" s="29">
        <v>78.737850000000009</v>
      </c>
      <c r="S34" s="25">
        <v>31</v>
      </c>
      <c r="T34" s="52" t="s">
        <v>653</v>
      </c>
    </row>
    <row r="35" spans="1:20">
      <c r="A35" s="23" t="s">
        <v>78</v>
      </c>
      <c r="B35" s="23" t="str">
        <f>VLOOKUP(A35,[1]sheet!$C$2:$D$279,2,FALSE)</f>
        <v>213202909</v>
      </c>
      <c r="C35" s="24" t="s">
        <v>79</v>
      </c>
      <c r="D35" s="25" t="s">
        <v>130</v>
      </c>
      <c r="E35" s="26" t="s">
        <v>131</v>
      </c>
      <c r="F35" s="27" t="s">
        <v>184</v>
      </c>
      <c r="G35" s="27" t="s">
        <v>185</v>
      </c>
      <c r="H35" s="28">
        <v>42</v>
      </c>
      <c r="I35" s="25" t="s">
        <v>328</v>
      </c>
      <c r="J35" s="25">
        <v>0</v>
      </c>
      <c r="K35" s="27" t="s">
        <v>246</v>
      </c>
      <c r="L35" s="27" t="s">
        <v>302</v>
      </c>
      <c r="M35" s="27"/>
      <c r="N35" s="27">
        <v>0</v>
      </c>
      <c r="O35" s="27">
        <v>0</v>
      </c>
      <c r="P35" s="27">
        <v>0</v>
      </c>
      <c r="Q35" s="25">
        <v>0</v>
      </c>
      <c r="R35" s="29">
        <v>78.508709999999994</v>
      </c>
      <c r="S35" s="25">
        <v>32</v>
      </c>
      <c r="T35" s="52" t="s">
        <v>653</v>
      </c>
    </row>
    <row r="36" spans="1:20" s="22" customFormat="1">
      <c r="A36" s="30" t="s">
        <v>80</v>
      </c>
      <c r="B36" s="30" t="str">
        <f>VLOOKUP(A36,[1]sheet!$C$2:$D$279,2,FALSE)</f>
        <v>213200880</v>
      </c>
      <c r="C36" s="31" t="s">
        <v>81</v>
      </c>
      <c r="D36" s="32" t="s">
        <v>130</v>
      </c>
      <c r="E36" s="26" t="s">
        <v>131</v>
      </c>
      <c r="F36" s="33" t="s">
        <v>186</v>
      </c>
      <c r="G36" s="33" t="s">
        <v>187</v>
      </c>
      <c r="H36" s="34">
        <v>39</v>
      </c>
      <c r="I36" s="32">
        <v>0</v>
      </c>
      <c r="J36" s="32">
        <v>0</v>
      </c>
      <c r="K36" s="33" t="s">
        <v>247</v>
      </c>
      <c r="L36" s="33" t="s">
        <v>303</v>
      </c>
      <c r="M36" s="33"/>
      <c r="N36" s="33">
        <v>0</v>
      </c>
      <c r="O36" s="33">
        <v>0</v>
      </c>
      <c r="P36" s="33">
        <v>0</v>
      </c>
      <c r="Q36" s="32">
        <v>0</v>
      </c>
      <c r="R36" s="35">
        <v>78.490890000000007</v>
      </c>
      <c r="S36" s="25">
        <v>33</v>
      </c>
      <c r="T36" s="52" t="s">
        <v>653</v>
      </c>
    </row>
    <row r="37" spans="1:20">
      <c r="A37" s="23" t="s">
        <v>82</v>
      </c>
      <c r="B37" s="23" t="str">
        <f>VLOOKUP(A37,[1]sheet!$C$2:$D$279,2,FALSE)</f>
        <v>213203310</v>
      </c>
      <c r="C37" s="24" t="s">
        <v>83</v>
      </c>
      <c r="D37" s="25" t="s">
        <v>130</v>
      </c>
      <c r="E37" s="26" t="s">
        <v>131</v>
      </c>
      <c r="F37" s="27" t="s">
        <v>188</v>
      </c>
      <c r="G37" s="27" t="s">
        <v>140</v>
      </c>
      <c r="H37" s="28">
        <v>41</v>
      </c>
      <c r="I37" s="25" t="s">
        <v>328</v>
      </c>
      <c r="J37" s="25">
        <v>0</v>
      </c>
      <c r="K37" s="27" t="s">
        <v>248</v>
      </c>
      <c r="L37" s="27" t="s">
        <v>304</v>
      </c>
      <c r="M37" s="27"/>
      <c r="N37" s="27">
        <v>0</v>
      </c>
      <c r="O37" s="27">
        <v>0</v>
      </c>
      <c r="P37" s="27">
        <v>0</v>
      </c>
      <c r="Q37" s="25">
        <v>0</v>
      </c>
      <c r="R37" s="29">
        <v>78.434640000000002</v>
      </c>
      <c r="S37" s="25">
        <v>34</v>
      </c>
      <c r="T37" s="52" t="s">
        <v>653</v>
      </c>
    </row>
    <row r="38" spans="1:20">
      <c r="A38" s="23" t="s">
        <v>84</v>
      </c>
      <c r="B38" s="23" t="str">
        <f>VLOOKUP(A38,[1]sheet!$C$2:$D$279,2,FALSE)</f>
        <v>213202059</v>
      </c>
      <c r="C38" s="24" t="s">
        <v>85</v>
      </c>
      <c r="D38" s="25" t="s">
        <v>130</v>
      </c>
      <c r="E38" s="26" t="s">
        <v>131</v>
      </c>
      <c r="F38" s="27" t="s">
        <v>179</v>
      </c>
      <c r="G38" s="27" t="s">
        <v>189</v>
      </c>
      <c r="H38" s="28">
        <v>50</v>
      </c>
      <c r="I38" s="25" t="s">
        <v>328</v>
      </c>
      <c r="J38" s="25">
        <v>0</v>
      </c>
      <c r="K38" s="27" t="s">
        <v>249</v>
      </c>
      <c r="L38" s="27" t="s">
        <v>305</v>
      </c>
      <c r="M38" s="27"/>
      <c r="N38" s="27">
        <v>0</v>
      </c>
      <c r="O38" s="27">
        <v>0</v>
      </c>
      <c r="P38" s="27">
        <v>7.5</v>
      </c>
      <c r="Q38" s="25">
        <v>7.5</v>
      </c>
      <c r="R38" s="29">
        <v>77.739599999999996</v>
      </c>
      <c r="S38" s="25">
        <v>35</v>
      </c>
      <c r="T38" s="52" t="s">
        <v>653</v>
      </c>
    </row>
    <row r="39" spans="1:20">
      <c r="A39" s="23" t="s">
        <v>86</v>
      </c>
      <c r="B39" s="23" t="str">
        <f>VLOOKUP(A39,[1]sheet!$C$2:$D$279,2,FALSE)</f>
        <v>213201263</v>
      </c>
      <c r="C39" s="24" t="s">
        <v>87</v>
      </c>
      <c r="D39" s="25" t="s">
        <v>130</v>
      </c>
      <c r="E39" s="26" t="s">
        <v>131</v>
      </c>
      <c r="F39" s="27" t="s">
        <v>190</v>
      </c>
      <c r="G39" s="27" t="s">
        <v>138</v>
      </c>
      <c r="H39" s="28">
        <v>47</v>
      </c>
      <c r="I39" s="25" t="s">
        <v>328</v>
      </c>
      <c r="J39" s="25">
        <v>0</v>
      </c>
      <c r="K39" s="27" t="s">
        <v>250</v>
      </c>
      <c r="L39" s="27" t="s">
        <v>306</v>
      </c>
      <c r="M39" s="27"/>
      <c r="N39" s="27">
        <v>0</v>
      </c>
      <c r="O39" s="27">
        <v>0</v>
      </c>
      <c r="P39" s="27">
        <v>0</v>
      </c>
      <c r="Q39" s="25">
        <v>0</v>
      </c>
      <c r="R39" s="29">
        <v>77.737499999999997</v>
      </c>
      <c r="S39" s="25">
        <v>36</v>
      </c>
      <c r="T39" s="52" t="s">
        <v>653</v>
      </c>
    </row>
    <row r="40" spans="1:20">
      <c r="A40" s="23" t="s">
        <v>88</v>
      </c>
      <c r="B40" s="23" t="str">
        <f>VLOOKUP(A40,[1]sheet!$C$2:$D$279,2,FALSE)</f>
        <v>213201692</v>
      </c>
      <c r="C40" s="24" t="s">
        <v>89</v>
      </c>
      <c r="D40" s="25" t="s">
        <v>130</v>
      </c>
      <c r="E40" s="26" t="s">
        <v>131</v>
      </c>
      <c r="F40" s="27" t="s">
        <v>135</v>
      </c>
      <c r="G40" s="27" t="s">
        <v>147</v>
      </c>
      <c r="H40" s="28">
        <v>44</v>
      </c>
      <c r="I40" s="25" t="s">
        <v>328</v>
      </c>
      <c r="J40" s="25">
        <v>0</v>
      </c>
      <c r="K40" s="27" t="s">
        <v>251</v>
      </c>
      <c r="L40" s="27" t="s">
        <v>307</v>
      </c>
      <c r="M40" s="27"/>
      <c r="N40" s="27">
        <v>0</v>
      </c>
      <c r="O40" s="27">
        <v>0</v>
      </c>
      <c r="P40" s="27">
        <v>0</v>
      </c>
      <c r="Q40" s="25">
        <v>0</v>
      </c>
      <c r="R40" s="29">
        <v>77.661720000000003</v>
      </c>
      <c r="S40" s="25">
        <v>37</v>
      </c>
      <c r="T40" s="52" t="s">
        <v>653</v>
      </c>
    </row>
    <row r="41" spans="1:20" s="22" customFormat="1">
      <c r="A41" s="30" t="s">
        <v>90</v>
      </c>
      <c r="B41" s="30" t="str">
        <f>VLOOKUP(A41,[1]sheet!$C$2:$D$279,2,FALSE)</f>
        <v>213200740</v>
      </c>
      <c r="C41" s="31" t="s">
        <v>91</v>
      </c>
      <c r="D41" s="32" t="s">
        <v>130</v>
      </c>
      <c r="E41" s="26" t="s">
        <v>131</v>
      </c>
      <c r="F41" s="33" t="s">
        <v>136</v>
      </c>
      <c r="G41" s="33" t="s">
        <v>191</v>
      </c>
      <c r="H41" s="34">
        <v>46</v>
      </c>
      <c r="I41" s="32" t="s">
        <v>328</v>
      </c>
      <c r="J41" s="32">
        <v>0</v>
      </c>
      <c r="K41" s="33" t="s">
        <v>252</v>
      </c>
      <c r="L41" s="33" t="s">
        <v>308</v>
      </c>
      <c r="M41" s="33"/>
      <c r="N41" s="33">
        <v>0</v>
      </c>
      <c r="O41" s="33">
        <v>0</v>
      </c>
      <c r="P41" s="33">
        <v>0</v>
      </c>
      <c r="Q41" s="32">
        <v>0</v>
      </c>
      <c r="R41" s="35">
        <v>77.583690000000004</v>
      </c>
      <c r="S41" s="32">
        <v>38</v>
      </c>
      <c r="T41" s="53" t="s">
        <v>653</v>
      </c>
    </row>
    <row r="42" spans="1:20" s="22" customFormat="1">
      <c r="A42" s="30" t="s">
        <v>92</v>
      </c>
      <c r="B42" s="30" t="str">
        <f>VLOOKUP(A42,[1]sheet!$C$2:$D$279,2,FALSE)</f>
        <v>213202058</v>
      </c>
      <c r="C42" s="31" t="s">
        <v>93</v>
      </c>
      <c r="D42" s="32" t="s">
        <v>130</v>
      </c>
      <c r="E42" s="26" t="s">
        <v>131</v>
      </c>
      <c r="F42" s="33" t="s">
        <v>192</v>
      </c>
      <c r="G42" s="33" t="s">
        <v>141</v>
      </c>
      <c r="H42" s="34">
        <v>48</v>
      </c>
      <c r="I42" s="32" t="s">
        <v>328</v>
      </c>
      <c r="J42" s="32">
        <v>0</v>
      </c>
      <c r="K42" s="33" t="s">
        <v>253</v>
      </c>
      <c r="L42" s="33" t="s">
        <v>309</v>
      </c>
      <c r="M42" s="33"/>
      <c r="N42" s="33">
        <v>0</v>
      </c>
      <c r="O42" s="33">
        <v>0</v>
      </c>
      <c r="P42" s="33">
        <v>0</v>
      </c>
      <c r="Q42" s="32">
        <v>0</v>
      </c>
      <c r="R42" s="35">
        <v>77.350139999999996</v>
      </c>
      <c r="S42" s="32">
        <v>39</v>
      </c>
      <c r="T42" s="53" t="s">
        <v>653</v>
      </c>
    </row>
    <row r="43" spans="1:20" s="22" customFormat="1">
      <c r="A43" s="30" t="s">
        <v>94</v>
      </c>
      <c r="B43" s="30" t="str">
        <f>VLOOKUP(A43,[1]sheet!$C$2:$D$279,2,FALSE)</f>
        <v>213200282</v>
      </c>
      <c r="C43" s="31" t="s">
        <v>95</v>
      </c>
      <c r="D43" s="32" t="s">
        <v>130</v>
      </c>
      <c r="E43" s="26" t="s">
        <v>131</v>
      </c>
      <c r="F43" s="33" t="s">
        <v>193</v>
      </c>
      <c r="G43" s="33" t="s">
        <v>194</v>
      </c>
      <c r="H43" s="34">
        <v>51</v>
      </c>
      <c r="I43" s="32" t="s">
        <v>328</v>
      </c>
      <c r="J43" s="32">
        <v>0</v>
      </c>
      <c r="K43" s="33" t="s">
        <v>254</v>
      </c>
      <c r="L43" s="33" t="s">
        <v>310</v>
      </c>
      <c r="M43" s="33"/>
      <c r="N43" s="33">
        <v>0</v>
      </c>
      <c r="O43" s="33">
        <v>0</v>
      </c>
      <c r="P43" s="33">
        <v>0</v>
      </c>
      <c r="Q43" s="32">
        <v>0</v>
      </c>
      <c r="R43" s="35">
        <v>77.268240000000006</v>
      </c>
      <c r="S43" s="32">
        <v>40</v>
      </c>
      <c r="T43" s="53"/>
    </row>
    <row r="44" spans="1:20" s="22" customFormat="1">
      <c r="A44" s="30" t="s">
        <v>96</v>
      </c>
      <c r="B44" s="30" t="str">
        <f>VLOOKUP(A44,[1]sheet!$C$2:$D$279,2,FALSE)</f>
        <v>213203095</v>
      </c>
      <c r="C44" s="31" t="s">
        <v>97</v>
      </c>
      <c r="D44" s="32" t="s">
        <v>130</v>
      </c>
      <c r="E44" s="26" t="s">
        <v>131</v>
      </c>
      <c r="F44" s="33" t="s">
        <v>195</v>
      </c>
      <c r="G44" s="33" t="s">
        <v>196</v>
      </c>
      <c r="H44" s="34">
        <v>54</v>
      </c>
      <c r="I44" s="32" t="s">
        <v>328</v>
      </c>
      <c r="J44" s="32">
        <v>0</v>
      </c>
      <c r="K44" s="33" t="s">
        <v>255</v>
      </c>
      <c r="L44" s="33" t="s">
        <v>311</v>
      </c>
      <c r="M44" s="33"/>
      <c r="N44" s="33">
        <v>0</v>
      </c>
      <c r="O44" s="33">
        <v>0</v>
      </c>
      <c r="P44" s="33">
        <v>0</v>
      </c>
      <c r="Q44" s="32">
        <v>0</v>
      </c>
      <c r="R44" s="35">
        <v>77.184360000000012</v>
      </c>
      <c r="S44" s="32">
        <v>41</v>
      </c>
      <c r="T44" s="53"/>
    </row>
    <row r="45" spans="1:20" s="22" customFormat="1">
      <c r="A45" s="30" t="s">
        <v>98</v>
      </c>
      <c r="B45" s="30" t="str">
        <f>VLOOKUP(A45,[1]sheet!$C$2:$D$279,2,FALSE)</f>
        <v>213202746</v>
      </c>
      <c r="C45" s="31" t="s">
        <v>99</v>
      </c>
      <c r="D45" s="32" t="s">
        <v>130</v>
      </c>
      <c r="E45" s="26" t="s">
        <v>131</v>
      </c>
      <c r="F45" s="33" t="s">
        <v>133</v>
      </c>
      <c r="G45" s="33" t="s">
        <v>197</v>
      </c>
      <c r="H45" s="34">
        <v>58</v>
      </c>
      <c r="I45" s="32" t="s">
        <v>328</v>
      </c>
      <c r="J45" s="32">
        <v>0</v>
      </c>
      <c r="K45" s="33" t="s">
        <v>256</v>
      </c>
      <c r="L45" s="33" t="s">
        <v>312</v>
      </c>
      <c r="M45" s="33"/>
      <c r="N45" s="33">
        <v>8</v>
      </c>
      <c r="O45" s="33">
        <v>0</v>
      </c>
      <c r="P45" s="33">
        <v>3</v>
      </c>
      <c r="Q45" s="32">
        <v>11</v>
      </c>
      <c r="R45" s="35">
        <v>77.144779999999997</v>
      </c>
      <c r="S45" s="32">
        <v>42</v>
      </c>
      <c r="T45" s="53"/>
    </row>
    <row r="46" spans="1:20" s="22" customFormat="1">
      <c r="A46" s="30" t="s">
        <v>100</v>
      </c>
      <c r="B46" s="30" t="str">
        <f>VLOOKUP(A46,[1]sheet!$C$2:$D$279,2,FALSE)</f>
        <v>213202353</v>
      </c>
      <c r="C46" s="31" t="s">
        <v>101</v>
      </c>
      <c r="D46" s="32" t="s">
        <v>130</v>
      </c>
      <c r="E46" s="26" t="s">
        <v>131</v>
      </c>
      <c r="F46" s="33" t="s">
        <v>198</v>
      </c>
      <c r="G46" s="33" t="s">
        <v>199</v>
      </c>
      <c r="H46" s="34">
        <v>49</v>
      </c>
      <c r="I46" s="32" t="s">
        <v>328</v>
      </c>
      <c r="J46" s="32">
        <v>0</v>
      </c>
      <c r="K46" s="33" t="s">
        <v>257</v>
      </c>
      <c r="L46" s="33" t="s">
        <v>313</v>
      </c>
      <c r="M46" s="33"/>
      <c r="N46" s="33">
        <v>0</v>
      </c>
      <c r="O46" s="33">
        <v>0</v>
      </c>
      <c r="P46" s="33">
        <v>0</v>
      </c>
      <c r="Q46" s="32">
        <v>0</v>
      </c>
      <c r="R46" s="35">
        <v>77.057729999999992</v>
      </c>
      <c r="S46" s="32">
        <v>43</v>
      </c>
      <c r="T46" s="53"/>
    </row>
    <row r="47" spans="1:20" s="22" customFormat="1">
      <c r="A47" s="30" t="s">
        <v>102</v>
      </c>
      <c r="B47" s="30" t="str">
        <f>VLOOKUP(A47,[1]sheet!$C$2:$D$279,2,FALSE)</f>
        <v>213201110</v>
      </c>
      <c r="C47" s="31" t="s">
        <v>103</v>
      </c>
      <c r="D47" s="32" t="s">
        <v>130</v>
      </c>
      <c r="E47" s="26" t="s">
        <v>131</v>
      </c>
      <c r="F47" s="33" t="s">
        <v>200</v>
      </c>
      <c r="G47" s="33" t="s">
        <v>201</v>
      </c>
      <c r="H47" s="34">
        <v>55</v>
      </c>
      <c r="I47" s="32" t="s">
        <v>328</v>
      </c>
      <c r="J47" s="32">
        <v>0</v>
      </c>
      <c r="K47" s="33" t="s">
        <v>258</v>
      </c>
      <c r="L47" s="33" t="s">
        <v>314</v>
      </c>
      <c r="M47" s="33"/>
      <c r="N47" s="33">
        <v>0</v>
      </c>
      <c r="O47" s="33">
        <v>0</v>
      </c>
      <c r="P47" s="33">
        <v>4.5</v>
      </c>
      <c r="Q47" s="32">
        <v>4.5</v>
      </c>
      <c r="R47" s="35">
        <v>77.023799999999994</v>
      </c>
      <c r="S47" s="32">
        <v>44</v>
      </c>
      <c r="T47" s="53"/>
    </row>
    <row r="48" spans="1:20" s="22" customFormat="1">
      <c r="A48" s="30" t="s">
        <v>104</v>
      </c>
      <c r="B48" s="30" t="str">
        <f>VLOOKUP(A48,[1]sheet!$C$2:$D$279,2,FALSE)</f>
        <v>213200177</v>
      </c>
      <c r="C48" s="31" t="s">
        <v>105</v>
      </c>
      <c r="D48" s="32" t="s">
        <v>130</v>
      </c>
      <c r="E48" s="26" t="s">
        <v>131</v>
      </c>
      <c r="F48" s="33" t="s">
        <v>202</v>
      </c>
      <c r="G48" s="33" t="s">
        <v>203</v>
      </c>
      <c r="H48" s="34">
        <v>53</v>
      </c>
      <c r="I48" s="32" t="s">
        <v>328</v>
      </c>
      <c r="J48" s="32">
        <v>0</v>
      </c>
      <c r="K48" s="33" t="s">
        <v>259</v>
      </c>
      <c r="L48" s="33" t="s">
        <v>315</v>
      </c>
      <c r="M48" s="33"/>
      <c r="N48" s="33">
        <v>0</v>
      </c>
      <c r="O48" s="33">
        <v>0</v>
      </c>
      <c r="P48" s="33">
        <v>0</v>
      </c>
      <c r="Q48" s="32">
        <v>0</v>
      </c>
      <c r="R48" s="35">
        <v>76.787999999999997</v>
      </c>
      <c r="S48" s="32">
        <v>45</v>
      </c>
      <c r="T48" s="53"/>
    </row>
    <row r="49" spans="1:20" s="22" customFormat="1">
      <c r="A49" s="30" t="s">
        <v>106</v>
      </c>
      <c r="B49" s="30" t="str">
        <f>VLOOKUP(A49,[1]sheet!$C$2:$D$279,2,FALSE)</f>
        <v>213200262</v>
      </c>
      <c r="C49" s="31" t="s">
        <v>107</v>
      </c>
      <c r="D49" s="32" t="s">
        <v>130</v>
      </c>
      <c r="E49" s="26" t="s">
        <v>131</v>
      </c>
      <c r="F49" s="33" t="s">
        <v>183</v>
      </c>
      <c r="G49" s="33" t="s">
        <v>184</v>
      </c>
      <c r="H49" s="34">
        <v>52</v>
      </c>
      <c r="I49" s="32" t="s">
        <v>328</v>
      </c>
      <c r="J49" s="32">
        <v>0</v>
      </c>
      <c r="K49" s="33" t="s">
        <v>260</v>
      </c>
      <c r="L49" s="33" t="s">
        <v>316</v>
      </c>
      <c r="M49" s="55"/>
      <c r="N49" s="33">
        <v>0</v>
      </c>
      <c r="O49" s="33">
        <v>0</v>
      </c>
      <c r="P49" s="33">
        <v>0</v>
      </c>
      <c r="Q49" s="32">
        <v>0</v>
      </c>
      <c r="R49" s="35">
        <v>76.629960000000011</v>
      </c>
      <c r="S49" s="32">
        <v>46</v>
      </c>
      <c r="T49" s="53"/>
    </row>
    <row r="50" spans="1:20" s="22" customFormat="1">
      <c r="A50" s="30" t="s">
        <v>108</v>
      </c>
      <c r="B50" s="30" t="str">
        <f>VLOOKUP(A50,[1]sheet!$C$2:$D$279,2,FALSE)</f>
        <v>213202041</v>
      </c>
      <c r="C50" s="31" t="s">
        <v>109</v>
      </c>
      <c r="D50" s="32" t="s">
        <v>130</v>
      </c>
      <c r="E50" s="26" t="s">
        <v>131</v>
      </c>
      <c r="F50" s="33" t="s">
        <v>163</v>
      </c>
      <c r="G50" s="33" t="s">
        <v>204</v>
      </c>
      <c r="H50" s="34">
        <v>57</v>
      </c>
      <c r="I50" s="32" t="s">
        <v>328</v>
      </c>
      <c r="J50" s="32">
        <v>0</v>
      </c>
      <c r="K50" s="33" t="s">
        <v>261</v>
      </c>
      <c r="L50" s="33" t="s">
        <v>317</v>
      </c>
      <c r="M50" s="55"/>
      <c r="N50" s="33">
        <v>0</v>
      </c>
      <c r="O50" s="33">
        <v>0</v>
      </c>
      <c r="P50" s="33">
        <v>0</v>
      </c>
      <c r="Q50" s="32">
        <v>0</v>
      </c>
      <c r="R50" s="35">
        <v>76.479479999999995</v>
      </c>
      <c r="S50" s="32">
        <v>47</v>
      </c>
      <c r="T50" s="53"/>
    </row>
    <row r="51" spans="1:20" s="22" customFormat="1">
      <c r="A51" s="30" t="s">
        <v>110</v>
      </c>
      <c r="B51" s="30" t="str">
        <f>VLOOKUP(A51,[1]sheet!$C$2:$D$279,2,FALSE)</f>
        <v>213201440</v>
      </c>
      <c r="C51" s="31" t="s">
        <v>111</v>
      </c>
      <c r="D51" s="32" t="s">
        <v>130</v>
      </c>
      <c r="E51" s="26" t="s">
        <v>131</v>
      </c>
      <c r="F51" s="33" t="s">
        <v>139</v>
      </c>
      <c r="G51" s="33" t="s">
        <v>199</v>
      </c>
      <c r="H51" s="34">
        <v>60</v>
      </c>
      <c r="I51" s="32" t="s">
        <v>328</v>
      </c>
      <c r="J51" s="32">
        <v>0</v>
      </c>
      <c r="K51" s="33" t="s">
        <v>262</v>
      </c>
      <c r="L51" s="33" t="s">
        <v>318</v>
      </c>
      <c r="M51" s="55"/>
      <c r="N51" s="33">
        <v>0</v>
      </c>
      <c r="O51" s="33">
        <v>0</v>
      </c>
      <c r="P51" s="33">
        <v>0</v>
      </c>
      <c r="Q51" s="32">
        <v>0</v>
      </c>
      <c r="R51" s="35">
        <v>75.967200000000005</v>
      </c>
      <c r="S51" s="32">
        <v>48</v>
      </c>
      <c r="T51" s="53"/>
    </row>
    <row r="52" spans="1:20" s="22" customFormat="1">
      <c r="A52" s="30" t="s">
        <v>112</v>
      </c>
      <c r="B52" s="30" t="str">
        <f>VLOOKUP(A52,[1]sheet!$C$2:$D$279,2,FALSE)</f>
        <v>213203162</v>
      </c>
      <c r="C52" s="31" t="s">
        <v>113</v>
      </c>
      <c r="D52" s="32" t="s">
        <v>130</v>
      </c>
      <c r="E52" s="26" t="s">
        <v>131</v>
      </c>
      <c r="F52" s="33" t="s">
        <v>205</v>
      </c>
      <c r="G52" s="33" t="s">
        <v>171</v>
      </c>
      <c r="H52" s="34">
        <v>61</v>
      </c>
      <c r="I52" s="32" t="s">
        <v>328</v>
      </c>
      <c r="J52" s="32">
        <v>0</v>
      </c>
      <c r="K52" s="33" t="s">
        <v>263</v>
      </c>
      <c r="L52" s="33" t="s">
        <v>319</v>
      </c>
      <c r="M52" s="55"/>
      <c r="N52" s="33">
        <v>0</v>
      </c>
      <c r="O52" s="33">
        <v>0</v>
      </c>
      <c r="P52" s="33">
        <v>0</v>
      </c>
      <c r="Q52" s="32">
        <v>0</v>
      </c>
      <c r="R52" s="35">
        <v>75.634020000000007</v>
      </c>
      <c r="S52" s="32">
        <v>49</v>
      </c>
      <c r="T52" s="53"/>
    </row>
    <row r="53" spans="1:20" s="22" customFormat="1">
      <c r="A53" s="30" t="s">
        <v>114</v>
      </c>
      <c r="B53" s="30" t="str">
        <f>VLOOKUP(A53,[1]sheet!$C$2:$D$279,2,FALSE)</f>
        <v>213202669</v>
      </c>
      <c r="C53" s="31" t="s">
        <v>115</v>
      </c>
      <c r="D53" s="32" t="s">
        <v>130</v>
      </c>
      <c r="E53" s="26" t="s">
        <v>131</v>
      </c>
      <c r="F53" s="33" t="s">
        <v>206</v>
      </c>
      <c r="G53" s="33" t="s">
        <v>207</v>
      </c>
      <c r="H53" s="34">
        <v>65</v>
      </c>
      <c r="I53" s="32" t="s">
        <v>328</v>
      </c>
      <c r="J53" s="32">
        <v>0</v>
      </c>
      <c r="K53" s="33" t="s">
        <v>264</v>
      </c>
      <c r="L53" s="33" t="s">
        <v>320</v>
      </c>
      <c r="M53" s="55"/>
      <c r="N53" s="33">
        <v>3</v>
      </c>
      <c r="O53" s="33">
        <v>0</v>
      </c>
      <c r="P53" s="33">
        <v>0.75</v>
      </c>
      <c r="Q53" s="32">
        <v>3.75</v>
      </c>
      <c r="R53" s="35">
        <v>75.519869999999997</v>
      </c>
      <c r="S53" s="32">
        <v>50</v>
      </c>
      <c r="T53" s="53"/>
    </row>
    <row r="54" spans="1:20" s="22" customFormat="1">
      <c r="A54" s="30" t="s">
        <v>116</v>
      </c>
      <c r="B54" s="30" t="str">
        <f>VLOOKUP(A54,[1]sheet!$C$2:$D$279,2,FALSE)</f>
        <v>213201363</v>
      </c>
      <c r="C54" s="31" t="s">
        <v>117</v>
      </c>
      <c r="D54" s="32" t="s">
        <v>130</v>
      </c>
      <c r="E54" s="26" t="s">
        <v>131</v>
      </c>
      <c r="F54" s="33" t="s">
        <v>208</v>
      </c>
      <c r="G54" s="33" t="s">
        <v>205</v>
      </c>
      <c r="H54" s="34">
        <v>62</v>
      </c>
      <c r="I54" s="32" t="s">
        <v>328</v>
      </c>
      <c r="J54" s="32">
        <v>0</v>
      </c>
      <c r="K54" s="33" t="s">
        <v>265</v>
      </c>
      <c r="L54" s="33" t="s">
        <v>321</v>
      </c>
      <c r="M54" s="55"/>
      <c r="N54" s="33">
        <v>0</v>
      </c>
      <c r="O54" s="33">
        <v>0</v>
      </c>
      <c r="P54" s="33">
        <v>0</v>
      </c>
      <c r="Q54" s="32">
        <v>0</v>
      </c>
      <c r="R54" s="35">
        <v>75.20814</v>
      </c>
      <c r="S54" s="32">
        <v>51</v>
      </c>
      <c r="T54" s="53"/>
    </row>
    <row r="55" spans="1:20" s="22" customFormat="1">
      <c r="A55" s="30" t="s">
        <v>118</v>
      </c>
      <c r="B55" s="30" t="str">
        <f>VLOOKUP(A55,[1]sheet!$C$2:$D$279,2,FALSE)</f>
        <v>213202877</v>
      </c>
      <c r="C55" s="31" t="s">
        <v>119</v>
      </c>
      <c r="D55" s="32" t="s">
        <v>130</v>
      </c>
      <c r="E55" s="26" t="s">
        <v>131</v>
      </c>
      <c r="F55" s="33" t="s">
        <v>200</v>
      </c>
      <c r="G55" s="33" t="s">
        <v>209</v>
      </c>
      <c r="H55" s="34">
        <v>66</v>
      </c>
      <c r="I55" s="32" t="s">
        <v>328</v>
      </c>
      <c r="J55" s="32">
        <v>0</v>
      </c>
      <c r="K55" s="33" t="s">
        <v>266</v>
      </c>
      <c r="L55" s="33" t="s">
        <v>322</v>
      </c>
      <c r="M55" s="55"/>
      <c r="N55" s="33">
        <v>0</v>
      </c>
      <c r="O55" s="33">
        <v>0</v>
      </c>
      <c r="P55" s="33">
        <v>0</v>
      </c>
      <c r="Q55" s="32">
        <v>0</v>
      </c>
      <c r="R55" s="35">
        <v>75.103740000000002</v>
      </c>
      <c r="S55" s="32">
        <v>52</v>
      </c>
      <c r="T55" s="53"/>
    </row>
    <row r="56" spans="1:20" s="22" customFormat="1">
      <c r="A56" s="30" t="s">
        <v>120</v>
      </c>
      <c r="B56" s="30" t="str">
        <f>VLOOKUP(A56,[1]sheet!$C$2:$D$279,2,FALSE)</f>
        <v>213202684</v>
      </c>
      <c r="C56" s="31" t="s">
        <v>121</v>
      </c>
      <c r="D56" s="32" t="s">
        <v>130</v>
      </c>
      <c r="E56" s="26" t="s">
        <v>131</v>
      </c>
      <c r="F56" s="33" t="s">
        <v>210</v>
      </c>
      <c r="G56" s="33" t="s">
        <v>141</v>
      </c>
      <c r="H56" s="34">
        <v>64</v>
      </c>
      <c r="I56" s="32" t="s">
        <v>328</v>
      </c>
      <c r="J56" s="32">
        <v>0</v>
      </c>
      <c r="K56" s="33" t="s">
        <v>267</v>
      </c>
      <c r="L56" s="33" t="s">
        <v>323</v>
      </c>
      <c r="M56" s="55"/>
      <c r="N56" s="33">
        <v>0</v>
      </c>
      <c r="O56" s="33">
        <v>0</v>
      </c>
      <c r="P56" s="33">
        <v>0</v>
      </c>
      <c r="Q56" s="32">
        <v>0</v>
      </c>
      <c r="R56" s="35">
        <v>75.090330000000009</v>
      </c>
      <c r="S56" s="32">
        <v>53</v>
      </c>
      <c r="T56" s="53"/>
    </row>
    <row r="57" spans="1:20" s="22" customFormat="1">
      <c r="A57" s="30" t="s">
        <v>122</v>
      </c>
      <c r="B57" s="30" t="str">
        <f>VLOOKUP(A57,[1]sheet!$C$2:$D$279,2,FALSE)</f>
        <v>213203721</v>
      </c>
      <c r="C57" s="31" t="s">
        <v>123</v>
      </c>
      <c r="D57" s="32" t="s">
        <v>130</v>
      </c>
      <c r="E57" s="26" t="s">
        <v>131</v>
      </c>
      <c r="F57" s="33" t="s">
        <v>210</v>
      </c>
      <c r="G57" s="33" t="s">
        <v>135</v>
      </c>
      <c r="H57" s="34">
        <v>63</v>
      </c>
      <c r="I57" s="32" t="s">
        <v>328</v>
      </c>
      <c r="J57" s="32">
        <v>0</v>
      </c>
      <c r="K57" s="33" t="s">
        <v>268</v>
      </c>
      <c r="L57" s="33" t="s">
        <v>324</v>
      </c>
      <c r="M57" s="55"/>
      <c r="N57" s="33">
        <v>0</v>
      </c>
      <c r="O57" s="33">
        <v>0</v>
      </c>
      <c r="P57" s="33">
        <v>0</v>
      </c>
      <c r="Q57" s="32">
        <v>0</v>
      </c>
      <c r="R57" s="35">
        <v>74.967209999999994</v>
      </c>
      <c r="S57" s="32">
        <v>54</v>
      </c>
      <c r="T57" s="53"/>
    </row>
    <row r="58" spans="1:20" s="22" customFormat="1">
      <c r="A58" s="30" t="s">
        <v>124</v>
      </c>
      <c r="B58" s="30" t="str">
        <f>VLOOKUP(A58,[1]sheet!$C$2:$D$279,2,FALSE)</f>
        <v>213200840</v>
      </c>
      <c r="C58" s="31" t="s">
        <v>125</v>
      </c>
      <c r="D58" s="32" t="s">
        <v>130</v>
      </c>
      <c r="E58" s="26" t="s">
        <v>131</v>
      </c>
      <c r="F58" s="33" t="s">
        <v>200</v>
      </c>
      <c r="G58" s="33" t="s">
        <v>211</v>
      </c>
      <c r="H58" s="34">
        <v>67</v>
      </c>
      <c r="I58" s="32" t="s">
        <v>328</v>
      </c>
      <c r="J58" s="32">
        <v>0</v>
      </c>
      <c r="K58" s="33" t="s">
        <v>269</v>
      </c>
      <c r="L58" s="33" t="s">
        <v>325</v>
      </c>
      <c r="M58" s="55"/>
      <c r="N58" s="33">
        <v>0</v>
      </c>
      <c r="O58" s="33">
        <v>0</v>
      </c>
      <c r="P58" s="33">
        <v>0</v>
      </c>
      <c r="Q58" s="32">
        <v>0</v>
      </c>
      <c r="R58" s="35">
        <v>74.672370000000001</v>
      </c>
      <c r="S58" s="32">
        <v>55</v>
      </c>
      <c r="T58" s="53"/>
    </row>
    <row r="59" spans="1:20" s="22" customFormat="1">
      <c r="A59" s="30" t="s">
        <v>126</v>
      </c>
      <c r="B59" s="30" t="str">
        <f>VLOOKUP(A59,[1]sheet!$C$2:$D$279,2,FALSE)</f>
        <v>213201524</v>
      </c>
      <c r="C59" s="31" t="s">
        <v>127</v>
      </c>
      <c r="D59" s="32" t="s">
        <v>130</v>
      </c>
      <c r="E59" s="26" t="s">
        <v>131</v>
      </c>
      <c r="F59" s="33" t="s">
        <v>200</v>
      </c>
      <c r="G59" s="33" t="s">
        <v>140</v>
      </c>
      <c r="H59" s="34">
        <v>68</v>
      </c>
      <c r="I59" s="32" t="s">
        <v>328</v>
      </c>
      <c r="J59" s="32">
        <v>0</v>
      </c>
      <c r="K59" s="33" t="s">
        <v>270</v>
      </c>
      <c r="L59" s="33" t="s">
        <v>326</v>
      </c>
      <c r="M59" s="55"/>
      <c r="N59" s="33">
        <v>0</v>
      </c>
      <c r="O59" s="33">
        <v>0</v>
      </c>
      <c r="P59" s="33">
        <v>0</v>
      </c>
      <c r="Q59" s="32">
        <v>0</v>
      </c>
      <c r="R59" s="35">
        <v>74.590469999999996</v>
      </c>
      <c r="S59" s="32">
        <v>56</v>
      </c>
      <c r="T59" s="53"/>
    </row>
    <row r="60" spans="1:20" s="22" customFormat="1">
      <c r="A60" s="30" t="s">
        <v>128</v>
      </c>
      <c r="B60" s="30" t="str">
        <f>VLOOKUP(A60,[1]sheet!$C$2:$D$279,2,FALSE)</f>
        <v>213201623</v>
      </c>
      <c r="C60" s="31" t="s">
        <v>129</v>
      </c>
      <c r="D60" s="32" t="s">
        <v>130</v>
      </c>
      <c r="E60" s="26" t="s">
        <v>131</v>
      </c>
      <c r="F60" s="33" t="s">
        <v>213</v>
      </c>
      <c r="G60" s="33" t="s">
        <v>214</v>
      </c>
      <c r="H60" s="34">
        <v>69</v>
      </c>
      <c r="I60" s="32" t="s">
        <v>328</v>
      </c>
      <c r="J60" s="32">
        <v>0</v>
      </c>
      <c r="K60" s="33" t="s">
        <v>271</v>
      </c>
      <c r="L60" s="33" t="s">
        <v>327</v>
      </c>
      <c r="M60" s="55"/>
      <c r="N60" s="33">
        <v>0</v>
      </c>
      <c r="O60" s="33">
        <v>0</v>
      </c>
      <c r="P60" s="33">
        <v>0</v>
      </c>
      <c r="Q60" s="32">
        <v>0</v>
      </c>
      <c r="R60" s="35">
        <v>74.108519999999999</v>
      </c>
      <c r="S60" s="32">
        <v>57</v>
      </c>
      <c r="T60" s="53"/>
    </row>
    <row r="61" spans="1:20" ht="14.25">
      <c r="A61" s="70" t="s">
        <v>13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1"/>
      <c r="O61" s="71"/>
      <c r="P61" s="71"/>
      <c r="Q61" s="71"/>
      <c r="R61" s="70"/>
      <c r="S61" s="70"/>
    </row>
    <row r="64" spans="1:20" ht="16.5" customHeight="1"/>
    <row r="65" ht="28.5" customHeight="1"/>
    <row r="88" spans="1:19" ht="14.25">
      <c r="A88" s="9"/>
      <c r="B88" s="9"/>
      <c r="C88" s="9"/>
      <c r="D88" s="10"/>
      <c r="E88" s="9"/>
      <c r="F88" s="11"/>
      <c r="G88" s="11"/>
      <c r="H88" s="12"/>
      <c r="I88" s="10"/>
      <c r="J88" s="10"/>
      <c r="K88" s="11"/>
      <c r="L88" s="11"/>
      <c r="M88" s="13"/>
      <c r="N88" s="11"/>
      <c r="O88" s="11"/>
      <c r="P88" s="11"/>
      <c r="Q88" s="10"/>
      <c r="R88" s="10"/>
      <c r="S88" s="10"/>
    </row>
    <row r="92" spans="1:19" ht="16.5" customHeight="1"/>
    <row r="96" spans="1:19" ht="14.25">
      <c r="A96" s="9"/>
      <c r="B96" s="9"/>
      <c r="C96" s="9"/>
      <c r="D96" s="9"/>
      <c r="E96" s="9"/>
      <c r="F96" s="14"/>
      <c r="G96" s="14"/>
      <c r="H96" s="10"/>
      <c r="I96" s="10"/>
      <c r="J96" s="10"/>
      <c r="K96" s="14"/>
      <c r="L96" s="14"/>
      <c r="M96" s="11"/>
      <c r="N96" s="11"/>
      <c r="O96" s="11"/>
      <c r="P96" s="11"/>
      <c r="Q96" s="11"/>
      <c r="R96" s="10"/>
      <c r="S96" s="10"/>
    </row>
    <row r="97" spans="1:19" ht="14.25">
      <c r="A97" s="9"/>
      <c r="B97" s="9"/>
      <c r="C97" s="9"/>
      <c r="D97" s="9"/>
      <c r="E97" s="9"/>
      <c r="F97" s="14"/>
      <c r="G97" s="14"/>
      <c r="H97" s="10"/>
      <c r="I97" s="10"/>
      <c r="J97" s="10"/>
      <c r="K97" s="14"/>
      <c r="L97" s="14"/>
      <c r="M97" s="11"/>
      <c r="N97" s="11"/>
      <c r="O97" s="11"/>
      <c r="P97" s="11"/>
      <c r="Q97" s="11"/>
      <c r="R97" s="10"/>
      <c r="S97" s="10"/>
    </row>
    <row r="109" spans="1:19" ht="16.5" customHeight="1"/>
    <row r="152" ht="16.5" customHeight="1"/>
  </sheetData>
  <mergeCells count="18">
    <mergeCell ref="T2:T3"/>
    <mergeCell ref="A1:S1"/>
    <mergeCell ref="R2:R3"/>
    <mergeCell ref="G2:G3"/>
    <mergeCell ref="I2:I3"/>
    <mergeCell ref="J2:J3"/>
    <mergeCell ref="K2:K3"/>
    <mergeCell ref="L2:L3"/>
    <mergeCell ref="F2:F3"/>
    <mergeCell ref="A2:A3"/>
    <mergeCell ref="B2:B3"/>
    <mergeCell ref="C2:C3"/>
    <mergeCell ref="D2:D3"/>
    <mergeCell ref="E2:E3"/>
    <mergeCell ref="M2:Q2"/>
    <mergeCell ref="A61:S61"/>
    <mergeCell ref="H2:H3"/>
    <mergeCell ref="S2:S3"/>
  </mergeCells>
  <phoneticPr fontId="1" type="noConversion"/>
  <pageMargins left="0.11811023622047245" right="0.1968503937007874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M16" sqref="M16"/>
    </sheetView>
  </sheetViews>
  <sheetFormatPr defaultColWidth="9.75" defaultRowHeight="13.5"/>
  <sheetData>
    <row r="1" spans="1:22" ht="28.5" customHeight="1">
      <c r="A1" s="82" t="s">
        <v>650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22" ht="14.25">
      <c r="A2" s="85" t="s">
        <v>0</v>
      </c>
      <c r="B2" s="85" t="s">
        <v>1</v>
      </c>
      <c r="C2" s="85" t="s">
        <v>2</v>
      </c>
      <c r="D2" s="87" t="s">
        <v>3</v>
      </c>
      <c r="E2" s="85" t="s">
        <v>4</v>
      </c>
      <c r="F2" s="85" t="s">
        <v>5</v>
      </c>
      <c r="G2" s="85" t="s">
        <v>6</v>
      </c>
      <c r="H2" s="73" t="s">
        <v>10</v>
      </c>
      <c r="I2" s="91" t="s">
        <v>14</v>
      </c>
      <c r="J2" s="91" t="s">
        <v>15</v>
      </c>
      <c r="K2" s="91" t="s">
        <v>7</v>
      </c>
      <c r="L2" s="91" t="s">
        <v>8</v>
      </c>
      <c r="M2" s="79" t="s">
        <v>643</v>
      </c>
      <c r="N2" s="79"/>
      <c r="O2" s="79"/>
      <c r="P2" s="79"/>
      <c r="Q2" s="79"/>
      <c r="R2" s="89" t="s">
        <v>9</v>
      </c>
      <c r="S2" s="89" t="s">
        <v>11</v>
      </c>
      <c r="T2" s="75" t="s">
        <v>652</v>
      </c>
    </row>
    <row r="3" spans="1:22" ht="66" customHeight="1">
      <c r="A3" s="86"/>
      <c r="B3" s="86"/>
      <c r="C3" s="86"/>
      <c r="D3" s="88"/>
      <c r="E3" s="86"/>
      <c r="F3" s="86"/>
      <c r="G3" s="86"/>
      <c r="H3" s="74"/>
      <c r="I3" s="92"/>
      <c r="J3" s="92"/>
      <c r="K3" s="92"/>
      <c r="L3" s="92"/>
      <c r="M3" s="7" t="s">
        <v>644</v>
      </c>
      <c r="N3" s="7" t="s">
        <v>645</v>
      </c>
      <c r="O3" s="7" t="s">
        <v>646</v>
      </c>
      <c r="P3" s="7" t="s">
        <v>647</v>
      </c>
      <c r="Q3" s="8" t="s">
        <v>648</v>
      </c>
      <c r="R3" s="90"/>
      <c r="S3" s="90"/>
      <c r="T3" s="75"/>
    </row>
    <row r="4" spans="1:22" ht="18.75" customHeight="1">
      <c r="A4" s="37" t="s">
        <v>329</v>
      </c>
      <c r="B4" s="37" t="str">
        <f>VLOOKUP(A4,[1]sheet!$C$2:$D$279,2,FALSE)</f>
        <v>213202767</v>
      </c>
      <c r="C4" s="37" t="s">
        <v>330</v>
      </c>
      <c r="D4" s="38" t="s">
        <v>130</v>
      </c>
      <c r="E4" s="37" t="s">
        <v>131</v>
      </c>
      <c r="F4" s="39" t="s">
        <v>371</v>
      </c>
      <c r="G4" s="39" t="s">
        <v>372</v>
      </c>
      <c r="H4" s="3">
        <v>1</v>
      </c>
      <c r="I4" s="38" t="s">
        <v>328</v>
      </c>
      <c r="J4" s="38">
        <v>0</v>
      </c>
      <c r="K4" s="39" t="s">
        <v>391</v>
      </c>
      <c r="L4" s="39" t="s">
        <v>412</v>
      </c>
      <c r="M4" s="40"/>
      <c r="N4" s="40">
        <v>12</v>
      </c>
      <c r="O4" s="40">
        <v>0</v>
      </c>
      <c r="P4" s="40">
        <v>14</v>
      </c>
      <c r="Q4" s="38">
        <v>26</v>
      </c>
      <c r="R4" s="38">
        <v>83.943080000000009</v>
      </c>
      <c r="S4" s="38">
        <v>1</v>
      </c>
      <c r="T4" s="52" t="s">
        <v>653</v>
      </c>
    </row>
    <row r="5" spans="1:22" ht="18.75" customHeight="1">
      <c r="A5" s="37" t="s">
        <v>331</v>
      </c>
      <c r="B5" s="37" t="str">
        <f>VLOOKUP(A5,[1]sheet!$C$2:$D$279,2,FALSE)</f>
        <v>213202068</v>
      </c>
      <c r="C5" s="37" t="s">
        <v>332</v>
      </c>
      <c r="D5" s="38" t="s">
        <v>130</v>
      </c>
      <c r="E5" s="37" t="s">
        <v>131</v>
      </c>
      <c r="F5" s="39" t="s">
        <v>200</v>
      </c>
      <c r="G5" s="39" t="s">
        <v>147</v>
      </c>
      <c r="H5" s="3">
        <v>2</v>
      </c>
      <c r="I5" s="38" t="s">
        <v>328</v>
      </c>
      <c r="J5" s="38">
        <v>0</v>
      </c>
      <c r="K5" s="39" t="s">
        <v>392</v>
      </c>
      <c r="L5" s="39" t="s">
        <v>413</v>
      </c>
      <c r="M5" s="40"/>
      <c r="N5" s="40">
        <v>10</v>
      </c>
      <c r="O5" s="40">
        <v>0</v>
      </c>
      <c r="P5" s="40">
        <v>4.5</v>
      </c>
      <c r="Q5" s="38">
        <v>14.5</v>
      </c>
      <c r="R5" s="38">
        <v>81.817930000000004</v>
      </c>
      <c r="S5" s="38">
        <v>2</v>
      </c>
      <c r="T5" s="52" t="s">
        <v>653</v>
      </c>
    </row>
    <row r="6" spans="1:22" ht="18.75" customHeight="1">
      <c r="A6" s="37" t="s">
        <v>333</v>
      </c>
      <c r="B6" s="37" t="str">
        <f>VLOOKUP(A6,[1]sheet!$C$2:$D$279,2,FALSE)</f>
        <v>213200878</v>
      </c>
      <c r="C6" s="37" t="s">
        <v>334</v>
      </c>
      <c r="D6" s="38" t="s">
        <v>130</v>
      </c>
      <c r="E6" s="37" t="s">
        <v>131</v>
      </c>
      <c r="F6" s="39" t="s">
        <v>133</v>
      </c>
      <c r="G6" s="39" t="s">
        <v>373</v>
      </c>
      <c r="H6" s="3">
        <v>6</v>
      </c>
      <c r="I6" s="38" t="s">
        <v>328</v>
      </c>
      <c r="J6" s="38">
        <v>0</v>
      </c>
      <c r="K6" s="39" t="s">
        <v>393</v>
      </c>
      <c r="L6" s="39" t="s">
        <v>414</v>
      </c>
      <c r="M6" s="40"/>
      <c r="N6" s="40">
        <v>13</v>
      </c>
      <c r="O6" s="40">
        <v>0</v>
      </c>
      <c r="P6" s="40">
        <v>8</v>
      </c>
      <c r="Q6" s="38">
        <v>21</v>
      </c>
      <c r="R6" s="38">
        <v>81.703379999999996</v>
      </c>
      <c r="S6" s="38">
        <v>3</v>
      </c>
      <c r="T6" s="52" t="s">
        <v>653</v>
      </c>
    </row>
    <row r="7" spans="1:22" ht="18.75" customHeight="1">
      <c r="A7" s="37" t="s">
        <v>335</v>
      </c>
      <c r="B7" s="37" t="str">
        <f>VLOOKUP(A7,[1]sheet!$C$2:$D$279,2,FALSE)</f>
        <v>213202292</v>
      </c>
      <c r="C7" s="37" t="s">
        <v>336</v>
      </c>
      <c r="D7" s="38" t="s">
        <v>130</v>
      </c>
      <c r="E7" s="37" t="s">
        <v>131</v>
      </c>
      <c r="F7" s="39" t="s">
        <v>152</v>
      </c>
      <c r="G7" s="39" t="s">
        <v>179</v>
      </c>
      <c r="H7" s="3">
        <v>7</v>
      </c>
      <c r="I7" s="38" t="s">
        <v>328</v>
      </c>
      <c r="J7" s="38">
        <v>0</v>
      </c>
      <c r="K7" s="39" t="s">
        <v>394</v>
      </c>
      <c r="L7" s="39" t="s">
        <v>415</v>
      </c>
      <c r="M7" s="40"/>
      <c r="N7" s="40">
        <v>23</v>
      </c>
      <c r="O7" s="40">
        <v>0</v>
      </c>
      <c r="P7" s="40">
        <v>2</v>
      </c>
      <c r="Q7" s="38">
        <v>25</v>
      </c>
      <c r="R7" s="38">
        <v>81.471580000000003</v>
      </c>
      <c r="S7" s="38">
        <v>4</v>
      </c>
      <c r="T7" s="52" t="s">
        <v>653</v>
      </c>
    </row>
    <row r="8" spans="1:22" ht="18.75" customHeight="1">
      <c r="A8" s="37" t="s">
        <v>337</v>
      </c>
      <c r="B8" s="37" t="str">
        <f>VLOOKUP(A8,[1]sheet!$C$2:$D$279,2,FALSE)</f>
        <v>213203394</v>
      </c>
      <c r="C8" s="37" t="s">
        <v>338</v>
      </c>
      <c r="D8" s="38" t="s">
        <v>130</v>
      </c>
      <c r="E8" s="37" t="s">
        <v>131</v>
      </c>
      <c r="F8" s="39" t="s">
        <v>192</v>
      </c>
      <c r="G8" s="39" t="s">
        <v>174</v>
      </c>
      <c r="H8" s="3">
        <v>9</v>
      </c>
      <c r="I8" s="38" t="s">
        <v>328</v>
      </c>
      <c r="J8" s="38">
        <v>0</v>
      </c>
      <c r="K8" s="39" t="s">
        <v>395</v>
      </c>
      <c r="L8" s="39" t="s">
        <v>416</v>
      </c>
      <c r="M8" s="40"/>
      <c r="N8" s="40">
        <v>17</v>
      </c>
      <c r="O8" s="40">
        <v>0</v>
      </c>
      <c r="P8" s="40">
        <v>6.75</v>
      </c>
      <c r="Q8" s="38">
        <v>23.75</v>
      </c>
      <c r="R8" s="38">
        <v>81.372140000000002</v>
      </c>
      <c r="S8" s="38">
        <v>5</v>
      </c>
      <c r="T8" s="52" t="s">
        <v>653</v>
      </c>
    </row>
    <row r="9" spans="1:22" ht="18.75" customHeight="1">
      <c r="A9" s="37" t="s">
        <v>339</v>
      </c>
      <c r="B9" s="37" t="str">
        <f>VLOOKUP(A9,[1]sheet!$C$2:$D$279,2,FALSE)</f>
        <v>213201928</v>
      </c>
      <c r="C9" s="37" t="s">
        <v>340</v>
      </c>
      <c r="D9" s="38" t="s">
        <v>130</v>
      </c>
      <c r="E9" s="37" t="s">
        <v>131</v>
      </c>
      <c r="F9" s="39" t="s">
        <v>172</v>
      </c>
      <c r="G9" s="39" t="s">
        <v>374</v>
      </c>
      <c r="H9" s="3">
        <v>4</v>
      </c>
      <c r="I9" s="38" t="s">
        <v>328</v>
      </c>
      <c r="J9" s="38">
        <v>0</v>
      </c>
      <c r="K9" s="39" t="s">
        <v>396</v>
      </c>
      <c r="L9" s="39" t="s">
        <v>417</v>
      </c>
      <c r="M9" s="40"/>
      <c r="N9" s="40">
        <v>0</v>
      </c>
      <c r="O9" s="40">
        <v>0</v>
      </c>
      <c r="P9" s="40">
        <v>1.5</v>
      </c>
      <c r="Q9" s="38">
        <v>1.5</v>
      </c>
      <c r="R9" s="38">
        <v>80.577510000000004</v>
      </c>
      <c r="S9" s="38">
        <v>6</v>
      </c>
      <c r="T9" s="52" t="s">
        <v>653</v>
      </c>
    </row>
    <row r="10" spans="1:22" ht="18.75" customHeight="1">
      <c r="A10" s="37" t="s">
        <v>341</v>
      </c>
      <c r="B10" s="37" t="str">
        <f>VLOOKUP(A10,[1]sheet!$C$2:$D$279,2,FALSE)</f>
        <v>213201899</v>
      </c>
      <c r="C10" s="37" t="s">
        <v>342</v>
      </c>
      <c r="D10" s="38" t="s">
        <v>130</v>
      </c>
      <c r="E10" s="37" t="s">
        <v>131</v>
      </c>
      <c r="F10" s="39" t="s">
        <v>156</v>
      </c>
      <c r="G10" s="39" t="s">
        <v>375</v>
      </c>
      <c r="H10" s="3">
        <v>12</v>
      </c>
      <c r="I10" s="38" t="s">
        <v>328</v>
      </c>
      <c r="J10" s="38">
        <v>0</v>
      </c>
      <c r="K10" s="39" t="s">
        <v>397</v>
      </c>
      <c r="L10" s="39" t="s">
        <v>418</v>
      </c>
      <c r="M10" s="40"/>
      <c r="N10" s="40">
        <v>20</v>
      </c>
      <c r="O10" s="40">
        <v>0</v>
      </c>
      <c r="P10" s="40">
        <v>7.5</v>
      </c>
      <c r="Q10" s="38">
        <v>27.5</v>
      </c>
      <c r="R10" s="38">
        <v>80.408569999999997</v>
      </c>
      <c r="S10" s="38">
        <v>7</v>
      </c>
      <c r="T10" s="52" t="s">
        <v>653</v>
      </c>
    </row>
    <row r="11" spans="1:22" ht="18.75" customHeight="1">
      <c r="A11" s="37" t="s">
        <v>343</v>
      </c>
      <c r="B11" s="37" t="str">
        <f>VLOOKUP(A11,[1]sheet!$C$2:$D$279,2,FALSE)</f>
        <v>213202405</v>
      </c>
      <c r="C11" s="37" t="s">
        <v>344</v>
      </c>
      <c r="D11" s="56" t="s">
        <v>130</v>
      </c>
      <c r="E11" s="37" t="s">
        <v>131</v>
      </c>
      <c r="F11" s="37" t="s">
        <v>134</v>
      </c>
      <c r="G11" s="37" t="s">
        <v>376</v>
      </c>
      <c r="H11" s="57">
        <v>5</v>
      </c>
      <c r="I11" s="56" t="s">
        <v>328</v>
      </c>
      <c r="J11" s="56">
        <v>0</v>
      </c>
      <c r="K11" s="37" t="s">
        <v>398</v>
      </c>
      <c r="L11" s="37" t="s">
        <v>419</v>
      </c>
      <c r="M11" s="50"/>
      <c r="N11" s="50">
        <v>0</v>
      </c>
      <c r="O11" s="50">
        <v>0</v>
      </c>
      <c r="P11" s="50">
        <v>3.75</v>
      </c>
      <c r="Q11" s="56">
        <v>3.75</v>
      </c>
      <c r="R11" s="56">
        <v>80.359890000000007</v>
      </c>
      <c r="S11" s="56">
        <v>8</v>
      </c>
      <c r="T11" s="53" t="s">
        <v>653</v>
      </c>
      <c r="U11" s="22"/>
    </row>
    <row r="12" spans="1:22" ht="18.75" customHeight="1">
      <c r="A12" s="37" t="s">
        <v>345</v>
      </c>
      <c r="B12" s="37" t="str">
        <f>VLOOKUP(A12,[1]sheet!$C$2:$D$279,2,FALSE)</f>
        <v>213200481</v>
      </c>
      <c r="C12" s="37" t="s">
        <v>346</v>
      </c>
      <c r="D12" s="56" t="s">
        <v>130</v>
      </c>
      <c r="E12" s="37" t="s">
        <v>131</v>
      </c>
      <c r="F12" s="37" t="s">
        <v>150</v>
      </c>
      <c r="G12" s="37" t="s">
        <v>377</v>
      </c>
      <c r="H12" s="57">
        <v>13</v>
      </c>
      <c r="I12" s="56" t="s">
        <v>328</v>
      </c>
      <c r="J12" s="56">
        <v>0</v>
      </c>
      <c r="K12" s="37" t="s">
        <v>399</v>
      </c>
      <c r="L12" s="37" t="s">
        <v>420</v>
      </c>
      <c r="M12" s="50"/>
      <c r="N12" s="50">
        <v>14</v>
      </c>
      <c r="O12" s="50">
        <v>0</v>
      </c>
      <c r="P12" s="50">
        <v>3</v>
      </c>
      <c r="Q12" s="56">
        <v>17</v>
      </c>
      <c r="R12" s="56">
        <v>78.90164</v>
      </c>
      <c r="S12" s="56">
        <v>9</v>
      </c>
      <c r="T12" s="53" t="s">
        <v>653</v>
      </c>
      <c r="U12" s="22"/>
    </row>
    <row r="13" spans="1:22" ht="18.75" customHeight="1">
      <c r="A13" s="37" t="s">
        <v>347</v>
      </c>
      <c r="B13" s="37" t="str">
        <f>VLOOKUP(A13,[1]sheet!$C$2:$D$279,2,FALSE)</f>
        <v>213201099</v>
      </c>
      <c r="C13" s="37" t="s">
        <v>348</v>
      </c>
      <c r="D13" s="56" t="s">
        <v>130</v>
      </c>
      <c r="E13" s="37" t="s">
        <v>131</v>
      </c>
      <c r="F13" s="37" t="s">
        <v>161</v>
      </c>
      <c r="G13" s="37" t="s">
        <v>378</v>
      </c>
      <c r="H13" s="57">
        <v>8</v>
      </c>
      <c r="I13" s="56" t="s">
        <v>328</v>
      </c>
      <c r="J13" s="56">
        <v>0</v>
      </c>
      <c r="K13" s="37" t="s">
        <v>400</v>
      </c>
      <c r="L13" s="37" t="s">
        <v>421</v>
      </c>
      <c r="M13" s="50"/>
      <c r="N13" s="50">
        <v>0</v>
      </c>
      <c r="O13" s="50">
        <v>0</v>
      </c>
      <c r="P13" s="50">
        <v>0</v>
      </c>
      <c r="Q13" s="56">
        <v>0</v>
      </c>
      <c r="R13" s="56">
        <v>78.674400000000006</v>
      </c>
      <c r="S13" s="56">
        <v>10</v>
      </c>
      <c r="T13" s="53" t="s">
        <v>653</v>
      </c>
      <c r="U13" s="22"/>
    </row>
    <row r="14" spans="1:22" ht="18.75" customHeight="1">
      <c r="A14" s="37" t="s">
        <v>349</v>
      </c>
      <c r="B14" s="37" t="str">
        <f>VLOOKUP(A14,[1]sheet!$C$2:$D$279,2,FALSE)</f>
        <v>213200414</v>
      </c>
      <c r="C14" s="37" t="s">
        <v>350</v>
      </c>
      <c r="D14" s="56" t="s">
        <v>130</v>
      </c>
      <c r="E14" s="37" t="s">
        <v>131</v>
      </c>
      <c r="F14" s="37" t="s">
        <v>379</v>
      </c>
      <c r="G14" s="37" t="s">
        <v>380</v>
      </c>
      <c r="H14" s="57">
        <v>10</v>
      </c>
      <c r="I14" s="56" t="s">
        <v>328</v>
      </c>
      <c r="J14" s="56">
        <v>0</v>
      </c>
      <c r="K14" s="37" t="s">
        <v>401</v>
      </c>
      <c r="L14" s="37" t="s">
        <v>422</v>
      </c>
      <c r="M14" s="50"/>
      <c r="N14" s="50">
        <v>0</v>
      </c>
      <c r="O14" s="50">
        <v>0</v>
      </c>
      <c r="P14" s="50">
        <v>0</v>
      </c>
      <c r="Q14" s="56">
        <v>0</v>
      </c>
      <c r="R14" s="59">
        <v>78.170670000000001</v>
      </c>
      <c r="S14" s="56">
        <v>11</v>
      </c>
      <c r="T14" s="53" t="s">
        <v>653</v>
      </c>
      <c r="U14" s="58"/>
      <c r="V14" s="51"/>
    </row>
    <row r="15" spans="1:22" ht="18.75" customHeight="1">
      <c r="A15" s="37" t="s">
        <v>351</v>
      </c>
      <c r="B15" s="37" t="str">
        <f>VLOOKUP(A15,[1]sheet!$C$2:$D$279,2,FALSE)</f>
        <v>213202406</v>
      </c>
      <c r="C15" s="37" t="s">
        <v>352</v>
      </c>
      <c r="D15" s="56" t="s">
        <v>130</v>
      </c>
      <c r="E15" s="37" t="s">
        <v>131</v>
      </c>
      <c r="F15" s="37" t="s">
        <v>381</v>
      </c>
      <c r="G15" s="37" t="s">
        <v>138</v>
      </c>
      <c r="H15" s="57">
        <v>11</v>
      </c>
      <c r="I15" s="56" t="s">
        <v>328</v>
      </c>
      <c r="J15" s="56">
        <v>0</v>
      </c>
      <c r="K15" s="37" t="s">
        <v>402</v>
      </c>
      <c r="L15" s="37" t="s">
        <v>423</v>
      </c>
      <c r="M15" s="33"/>
      <c r="N15" s="50">
        <v>0</v>
      </c>
      <c r="O15" s="50">
        <v>0</v>
      </c>
      <c r="P15" s="50">
        <v>0</v>
      </c>
      <c r="Q15" s="56">
        <v>0</v>
      </c>
      <c r="R15" s="56">
        <v>78.043050000000008</v>
      </c>
      <c r="S15" s="56">
        <v>12</v>
      </c>
      <c r="T15" s="53" t="s">
        <v>653</v>
      </c>
      <c r="U15" s="22"/>
    </row>
    <row r="16" spans="1:22" ht="18.75" customHeight="1">
      <c r="A16" s="37" t="s">
        <v>353</v>
      </c>
      <c r="B16" s="37" t="str">
        <f>VLOOKUP(A16,[1]sheet!$C$2:$D$279,2,FALSE)</f>
        <v>213202912</v>
      </c>
      <c r="C16" s="37" t="s">
        <v>354</v>
      </c>
      <c r="D16" s="38" t="s">
        <v>130</v>
      </c>
      <c r="E16" s="37" t="s">
        <v>131</v>
      </c>
      <c r="F16" s="39" t="s">
        <v>382</v>
      </c>
      <c r="G16" s="39" t="s">
        <v>383</v>
      </c>
      <c r="H16" s="3">
        <v>19</v>
      </c>
      <c r="I16" s="38" t="s">
        <v>328</v>
      </c>
      <c r="J16" s="38">
        <v>0</v>
      </c>
      <c r="K16" s="39" t="s">
        <v>403</v>
      </c>
      <c r="L16" s="39" t="s">
        <v>424</v>
      </c>
      <c r="M16" s="27"/>
      <c r="N16" s="40">
        <v>0</v>
      </c>
      <c r="O16" s="40">
        <v>0</v>
      </c>
      <c r="P16" s="40">
        <v>0</v>
      </c>
      <c r="Q16" s="38">
        <v>0</v>
      </c>
      <c r="R16" s="38">
        <v>76.653360000000006</v>
      </c>
      <c r="S16" s="38">
        <v>13</v>
      </c>
      <c r="T16" s="52"/>
    </row>
    <row r="17" spans="1:20" ht="18.75" customHeight="1">
      <c r="A17" s="37" t="s">
        <v>355</v>
      </c>
      <c r="B17" s="37" t="str">
        <f>VLOOKUP(A17,[1]sheet!$C$2:$D$279,2,FALSE)</f>
        <v>213202678</v>
      </c>
      <c r="C17" s="37" t="s">
        <v>356</v>
      </c>
      <c r="D17" s="38" t="s">
        <v>130</v>
      </c>
      <c r="E17" s="37" t="s">
        <v>131</v>
      </c>
      <c r="F17" s="39" t="s">
        <v>144</v>
      </c>
      <c r="G17" s="39" t="s">
        <v>384</v>
      </c>
      <c r="H17" s="3">
        <v>14</v>
      </c>
      <c r="I17" s="38" t="s">
        <v>328</v>
      </c>
      <c r="J17" s="38">
        <v>0</v>
      </c>
      <c r="K17" s="39" t="s">
        <v>404</v>
      </c>
      <c r="L17" s="39" t="s">
        <v>425</v>
      </c>
      <c r="M17" s="27"/>
      <c r="N17" s="40">
        <v>0</v>
      </c>
      <c r="O17" s="40">
        <v>0</v>
      </c>
      <c r="P17" s="40">
        <v>0</v>
      </c>
      <c r="Q17" s="38">
        <v>0</v>
      </c>
      <c r="R17" s="38">
        <v>76.493070000000003</v>
      </c>
      <c r="S17" s="38">
        <v>14</v>
      </c>
      <c r="T17" s="52"/>
    </row>
    <row r="18" spans="1:20" ht="18.75" customHeight="1">
      <c r="A18" s="37" t="s">
        <v>357</v>
      </c>
      <c r="B18" s="37" t="str">
        <f>VLOOKUP(A18,[1]sheet!$C$2:$D$279,2,FALSE)</f>
        <v>213201475</v>
      </c>
      <c r="C18" s="37" t="s">
        <v>358</v>
      </c>
      <c r="D18" s="38" t="s">
        <v>130</v>
      </c>
      <c r="E18" s="37" t="s">
        <v>131</v>
      </c>
      <c r="F18" s="39" t="s">
        <v>385</v>
      </c>
      <c r="G18" s="39" t="s">
        <v>386</v>
      </c>
      <c r="H18" s="3">
        <v>15</v>
      </c>
      <c r="I18" s="38" t="s">
        <v>328</v>
      </c>
      <c r="J18" s="38">
        <v>0</v>
      </c>
      <c r="K18" s="39" t="s">
        <v>405</v>
      </c>
      <c r="L18" s="39" t="s">
        <v>426</v>
      </c>
      <c r="M18" s="27"/>
      <c r="N18" s="40">
        <v>0</v>
      </c>
      <c r="O18" s="40">
        <v>0</v>
      </c>
      <c r="P18" s="40">
        <v>0</v>
      </c>
      <c r="Q18" s="38">
        <v>0</v>
      </c>
      <c r="R18" s="38">
        <v>76.477499999999992</v>
      </c>
      <c r="S18" s="38">
        <v>15</v>
      </c>
      <c r="T18" s="52"/>
    </row>
    <row r="19" spans="1:20" ht="18.75" customHeight="1">
      <c r="A19" s="37" t="s">
        <v>359</v>
      </c>
      <c r="B19" s="37" t="str">
        <f>VLOOKUP(A19,[1]sheet!$C$2:$D$279,2,FALSE)</f>
        <v>213201301</v>
      </c>
      <c r="C19" s="37" t="s">
        <v>360</v>
      </c>
      <c r="D19" s="38" t="s">
        <v>130</v>
      </c>
      <c r="E19" s="37" t="s">
        <v>131</v>
      </c>
      <c r="F19" s="39" t="s">
        <v>376</v>
      </c>
      <c r="G19" s="39" t="s">
        <v>378</v>
      </c>
      <c r="H19" s="3">
        <v>18</v>
      </c>
      <c r="I19" s="38" t="s">
        <v>328</v>
      </c>
      <c r="J19" s="38">
        <v>0</v>
      </c>
      <c r="K19" s="39" t="s">
        <v>406</v>
      </c>
      <c r="L19" s="39" t="s">
        <v>427</v>
      </c>
      <c r="M19" s="27"/>
      <c r="N19" s="40">
        <v>0</v>
      </c>
      <c r="O19" s="40">
        <v>0</v>
      </c>
      <c r="P19" s="40">
        <v>0</v>
      </c>
      <c r="Q19" s="38">
        <v>0</v>
      </c>
      <c r="R19" s="38">
        <v>76.198229999999995</v>
      </c>
      <c r="S19" s="38">
        <v>16</v>
      </c>
      <c r="T19" s="52"/>
    </row>
    <row r="20" spans="1:20" ht="18.75" customHeight="1">
      <c r="A20" s="37" t="s">
        <v>361</v>
      </c>
      <c r="B20" s="37" t="str">
        <f>VLOOKUP(A20,[1]sheet!$C$2:$D$279,2,FALSE)</f>
        <v>213201070</v>
      </c>
      <c r="C20" s="37" t="s">
        <v>362</v>
      </c>
      <c r="D20" s="38" t="s">
        <v>130</v>
      </c>
      <c r="E20" s="37" t="s">
        <v>131</v>
      </c>
      <c r="F20" s="39" t="s">
        <v>379</v>
      </c>
      <c r="G20" s="39" t="s">
        <v>387</v>
      </c>
      <c r="H20" s="3">
        <v>17</v>
      </c>
      <c r="I20" s="38" t="s">
        <v>328</v>
      </c>
      <c r="J20" s="38">
        <v>0</v>
      </c>
      <c r="K20" s="39" t="s">
        <v>407</v>
      </c>
      <c r="L20" s="39" t="s">
        <v>428</v>
      </c>
      <c r="M20" s="27"/>
      <c r="N20" s="40">
        <v>0</v>
      </c>
      <c r="O20" s="40">
        <v>0</v>
      </c>
      <c r="P20" s="40">
        <v>0</v>
      </c>
      <c r="Q20" s="38">
        <v>0</v>
      </c>
      <c r="R20" s="38">
        <v>75.99654000000001</v>
      </c>
      <c r="S20" s="38">
        <v>17</v>
      </c>
      <c r="T20" s="52"/>
    </row>
    <row r="21" spans="1:20" ht="18.75" customHeight="1">
      <c r="A21" s="37" t="s">
        <v>363</v>
      </c>
      <c r="B21" s="37" t="str">
        <f>VLOOKUP(A21,[1]sheet!$C$2:$D$279,2,FALSE)</f>
        <v>213201880</v>
      </c>
      <c r="C21" s="37" t="s">
        <v>364</v>
      </c>
      <c r="D21" s="38" t="s">
        <v>130</v>
      </c>
      <c r="E21" s="37" t="s">
        <v>131</v>
      </c>
      <c r="F21" s="39" t="s">
        <v>388</v>
      </c>
      <c r="G21" s="39" t="s">
        <v>389</v>
      </c>
      <c r="H21" s="3">
        <v>16</v>
      </c>
      <c r="I21" s="38" t="s">
        <v>328</v>
      </c>
      <c r="J21" s="38">
        <v>0</v>
      </c>
      <c r="K21" s="39" t="s">
        <v>408</v>
      </c>
      <c r="L21" s="39" t="s">
        <v>429</v>
      </c>
      <c r="M21" s="27"/>
      <c r="N21" s="40">
        <v>0</v>
      </c>
      <c r="O21" s="40">
        <v>0</v>
      </c>
      <c r="P21" s="40">
        <v>0</v>
      </c>
      <c r="Q21" s="38">
        <v>0</v>
      </c>
      <c r="R21" s="38">
        <v>75.462569999999999</v>
      </c>
      <c r="S21" s="38">
        <v>18</v>
      </c>
      <c r="T21" s="52"/>
    </row>
    <row r="22" spans="1:20" ht="18.75" customHeight="1">
      <c r="A22" s="37" t="s">
        <v>365</v>
      </c>
      <c r="B22" s="37" t="str">
        <f>VLOOKUP(A22,[1]sheet!$C$2:$D$279,2,FALSE)</f>
        <v>213201430</v>
      </c>
      <c r="C22" s="37" t="s">
        <v>366</v>
      </c>
      <c r="D22" s="38" t="s">
        <v>130</v>
      </c>
      <c r="E22" s="37" t="s">
        <v>131</v>
      </c>
      <c r="F22" s="39" t="s">
        <v>140</v>
      </c>
      <c r="G22" s="39" t="s">
        <v>199</v>
      </c>
      <c r="H22" s="3">
        <v>20</v>
      </c>
      <c r="I22" s="38" t="s">
        <v>328</v>
      </c>
      <c r="J22" s="38">
        <v>0</v>
      </c>
      <c r="K22" s="39" t="s">
        <v>409</v>
      </c>
      <c r="L22" s="39" t="s">
        <v>430</v>
      </c>
      <c r="M22" s="36"/>
      <c r="N22" s="40">
        <v>0</v>
      </c>
      <c r="O22" s="40">
        <v>0</v>
      </c>
      <c r="P22" s="40">
        <v>0</v>
      </c>
      <c r="Q22" s="38">
        <v>0</v>
      </c>
      <c r="R22" s="38">
        <v>75.405150000000006</v>
      </c>
      <c r="S22" s="38">
        <v>19</v>
      </c>
      <c r="T22" s="52"/>
    </row>
    <row r="23" spans="1:20" ht="18.75" customHeight="1">
      <c r="A23" s="37" t="s">
        <v>367</v>
      </c>
      <c r="B23" s="37" t="str">
        <f>VLOOKUP(A23,[1]sheet!$C$2:$D$279,2,FALSE)</f>
        <v>213202392</v>
      </c>
      <c r="C23" s="37" t="s">
        <v>368</v>
      </c>
      <c r="D23" s="38" t="s">
        <v>130</v>
      </c>
      <c r="E23" s="37" t="s">
        <v>131</v>
      </c>
      <c r="F23" s="39" t="s">
        <v>135</v>
      </c>
      <c r="G23" s="39" t="s">
        <v>390</v>
      </c>
      <c r="H23" s="3">
        <v>21</v>
      </c>
      <c r="I23" s="38" t="s">
        <v>328</v>
      </c>
      <c r="J23" s="38">
        <v>0</v>
      </c>
      <c r="K23" s="39" t="s">
        <v>410</v>
      </c>
      <c r="L23" s="39" t="s">
        <v>431</v>
      </c>
      <c r="M23" s="36"/>
      <c r="N23" s="40">
        <v>0</v>
      </c>
      <c r="O23" s="40">
        <v>0</v>
      </c>
      <c r="P23" s="40">
        <v>0</v>
      </c>
      <c r="Q23" s="38">
        <v>0</v>
      </c>
      <c r="R23" s="38">
        <v>75.236130000000003</v>
      </c>
      <c r="S23" s="38">
        <v>20</v>
      </c>
      <c r="T23" s="52"/>
    </row>
    <row r="24" spans="1:20" ht="18.75" customHeight="1">
      <c r="A24" s="37" t="s">
        <v>369</v>
      </c>
      <c r="B24" s="37" t="str">
        <f>VLOOKUP(A24,[1]sheet!$C$2:$D$279,2,FALSE)</f>
        <v>213200995</v>
      </c>
      <c r="C24" s="37" t="s">
        <v>370</v>
      </c>
      <c r="D24" s="38" t="s">
        <v>130</v>
      </c>
      <c r="E24" s="37" t="s">
        <v>131</v>
      </c>
      <c r="F24" s="39" t="s">
        <v>133</v>
      </c>
      <c r="G24" s="39" t="s">
        <v>137</v>
      </c>
      <c r="H24" s="3">
        <v>22</v>
      </c>
      <c r="I24" s="38" t="s">
        <v>328</v>
      </c>
      <c r="J24" s="38">
        <v>0</v>
      </c>
      <c r="K24" s="39" t="s">
        <v>411</v>
      </c>
      <c r="L24" s="39" t="s">
        <v>432</v>
      </c>
      <c r="M24" s="36"/>
      <c r="N24" s="40">
        <v>0</v>
      </c>
      <c r="O24" s="40">
        <v>0</v>
      </c>
      <c r="P24" s="40">
        <v>0</v>
      </c>
      <c r="Q24" s="38">
        <v>0</v>
      </c>
      <c r="R24" s="38">
        <v>74.087910000000008</v>
      </c>
      <c r="S24" s="38">
        <v>21</v>
      </c>
      <c r="T24" s="52"/>
    </row>
    <row r="25" spans="1:20" ht="18.75" customHeight="1">
      <c r="A25" s="80" t="s">
        <v>13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81"/>
      <c r="P25" s="81"/>
      <c r="Q25" s="81"/>
      <c r="R25" s="80"/>
      <c r="S25" s="80"/>
    </row>
    <row r="26" spans="1:20" ht="18.75" customHeight="1"/>
  </sheetData>
  <mergeCells count="18">
    <mergeCell ref="L2:L3"/>
    <mergeCell ref="R2:R3"/>
    <mergeCell ref="T2:T3"/>
    <mergeCell ref="H2:H3"/>
    <mergeCell ref="M2:Q2"/>
    <mergeCell ref="A25:S25"/>
    <mergeCell ref="A1:S1"/>
    <mergeCell ref="A2:A3"/>
    <mergeCell ref="B2:B3"/>
    <mergeCell ref="C2:C3"/>
    <mergeCell ref="D2:D3"/>
    <mergeCell ref="E2:E3"/>
    <mergeCell ref="F2:F3"/>
    <mergeCell ref="G2:G3"/>
    <mergeCell ref="S2:S3"/>
    <mergeCell ref="I2:I3"/>
    <mergeCell ref="J2:J3"/>
    <mergeCell ref="K2:K3"/>
  </mergeCells>
  <phoneticPr fontId="1" type="noConversion"/>
  <pageMargins left="0.31496062992125984" right="0.31496062992125984" top="0.15748031496062992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X15" sqref="X15"/>
    </sheetView>
  </sheetViews>
  <sheetFormatPr defaultColWidth="7.125" defaultRowHeight="13.5"/>
  <cols>
    <col min="1" max="2" width="9.875" customWidth="1"/>
    <col min="18" max="19" width="7.75" customWidth="1"/>
  </cols>
  <sheetData>
    <row r="1" spans="1:20" ht="30.75" customHeight="1">
      <c r="A1" s="82" t="s">
        <v>451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20" ht="14.25">
      <c r="A2" s="85" t="s">
        <v>0</v>
      </c>
      <c r="B2" s="85" t="s">
        <v>1</v>
      </c>
      <c r="C2" s="85" t="s">
        <v>2</v>
      </c>
      <c r="D2" s="87" t="s">
        <v>3</v>
      </c>
      <c r="E2" s="85" t="s">
        <v>4</v>
      </c>
      <c r="F2" s="85" t="s">
        <v>5</v>
      </c>
      <c r="G2" s="85" t="s">
        <v>6</v>
      </c>
      <c r="H2" s="73" t="s">
        <v>10</v>
      </c>
      <c r="I2" s="91" t="s">
        <v>14</v>
      </c>
      <c r="J2" s="91" t="s">
        <v>15</v>
      </c>
      <c r="K2" s="91" t="s">
        <v>7</v>
      </c>
      <c r="L2" s="91" t="s">
        <v>8</v>
      </c>
      <c r="M2" s="79" t="s">
        <v>643</v>
      </c>
      <c r="N2" s="79"/>
      <c r="O2" s="79"/>
      <c r="P2" s="79"/>
      <c r="Q2" s="79"/>
      <c r="R2" s="89" t="s">
        <v>9</v>
      </c>
      <c r="S2" s="89" t="s">
        <v>11</v>
      </c>
      <c r="T2" s="75" t="s">
        <v>652</v>
      </c>
    </row>
    <row r="3" spans="1:20" ht="62.25" customHeight="1">
      <c r="A3" s="86"/>
      <c r="B3" s="86"/>
      <c r="C3" s="86"/>
      <c r="D3" s="88"/>
      <c r="E3" s="86"/>
      <c r="F3" s="86"/>
      <c r="G3" s="86"/>
      <c r="H3" s="74"/>
      <c r="I3" s="92"/>
      <c r="J3" s="92"/>
      <c r="K3" s="92"/>
      <c r="L3" s="92"/>
      <c r="M3" s="7" t="s">
        <v>644</v>
      </c>
      <c r="N3" s="7" t="s">
        <v>645</v>
      </c>
      <c r="O3" s="7" t="s">
        <v>646</v>
      </c>
      <c r="P3" s="7" t="s">
        <v>647</v>
      </c>
      <c r="Q3" s="8" t="s">
        <v>648</v>
      </c>
      <c r="R3" s="90"/>
      <c r="S3" s="90"/>
      <c r="T3" s="75"/>
    </row>
    <row r="4" spans="1:20" ht="38.25" customHeight="1">
      <c r="A4" s="37" t="s">
        <v>433</v>
      </c>
      <c r="B4" s="37" t="s">
        <v>434</v>
      </c>
      <c r="C4" s="37" t="s">
        <v>435</v>
      </c>
      <c r="D4" s="37" t="s">
        <v>130</v>
      </c>
      <c r="E4" s="37" t="s">
        <v>131</v>
      </c>
      <c r="F4" s="41" t="s">
        <v>197</v>
      </c>
      <c r="G4" s="41" t="s">
        <v>442</v>
      </c>
      <c r="H4" s="38">
        <v>1</v>
      </c>
      <c r="I4" s="38">
        <v>0</v>
      </c>
      <c r="J4" s="38">
        <v>0</v>
      </c>
      <c r="K4" s="41" t="s">
        <v>445</v>
      </c>
      <c r="L4" s="41" t="s">
        <v>448</v>
      </c>
      <c r="M4" s="40"/>
      <c r="N4" s="40">
        <v>0</v>
      </c>
      <c r="O4" s="40">
        <v>0</v>
      </c>
      <c r="P4" s="40">
        <v>4.5</v>
      </c>
      <c r="Q4" s="40">
        <v>4.5</v>
      </c>
      <c r="R4" s="38">
        <v>76.720410000000001</v>
      </c>
      <c r="S4" s="38">
        <v>1</v>
      </c>
      <c r="T4" s="52" t="s">
        <v>653</v>
      </c>
    </row>
    <row r="5" spans="1:20" ht="38.25" customHeight="1">
      <c r="A5" s="37" t="s">
        <v>436</v>
      </c>
      <c r="B5" s="37" t="s">
        <v>437</v>
      </c>
      <c r="C5" s="37" t="s">
        <v>438</v>
      </c>
      <c r="D5" s="37" t="s">
        <v>130</v>
      </c>
      <c r="E5" s="37" t="s">
        <v>131</v>
      </c>
      <c r="F5" s="41" t="s">
        <v>193</v>
      </c>
      <c r="G5" s="41" t="s">
        <v>443</v>
      </c>
      <c r="H5" s="38">
        <v>2</v>
      </c>
      <c r="I5" s="38">
        <v>0</v>
      </c>
      <c r="J5" s="38">
        <v>0</v>
      </c>
      <c r="K5" s="41" t="s">
        <v>446</v>
      </c>
      <c r="L5" s="41" t="s">
        <v>449</v>
      </c>
      <c r="M5" s="40"/>
      <c r="N5" s="40">
        <v>3</v>
      </c>
      <c r="O5" s="40">
        <v>0</v>
      </c>
      <c r="P5" s="40">
        <v>4.5</v>
      </c>
      <c r="Q5" s="40">
        <v>7.5</v>
      </c>
      <c r="R5" s="38">
        <v>76.198170000000005</v>
      </c>
      <c r="S5" s="38">
        <v>2</v>
      </c>
      <c r="T5" s="52" t="s">
        <v>653</v>
      </c>
    </row>
    <row r="6" spans="1:20" ht="38.25" customHeight="1">
      <c r="A6" s="37" t="s">
        <v>439</v>
      </c>
      <c r="B6" s="37" t="s">
        <v>440</v>
      </c>
      <c r="C6" s="37" t="s">
        <v>441</v>
      </c>
      <c r="D6" s="37" t="s">
        <v>130</v>
      </c>
      <c r="E6" s="37" t="s">
        <v>131</v>
      </c>
      <c r="F6" s="41" t="s">
        <v>180</v>
      </c>
      <c r="G6" s="41" t="s">
        <v>444</v>
      </c>
      <c r="H6" s="38">
        <v>3</v>
      </c>
      <c r="I6" s="38">
        <v>0</v>
      </c>
      <c r="J6" s="38">
        <v>0</v>
      </c>
      <c r="K6" s="41" t="s">
        <v>447</v>
      </c>
      <c r="L6" s="41" t="s">
        <v>450</v>
      </c>
      <c r="M6" s="40"/>
      <c r="N6" s="40">
        <v>0</v>
      </c>
      <c r="O6" s="40">
        <v>0</v>
      </c>
      <c r="P6" s="40">
        <v>0.75</v>
      </c>
      <c r="Q6" s="40">
        <v>0.75</v>
      </c>
      <c r="R6" s="38">
        <v>74.776799999999994</v>
      </c>
      <c r="S6" s="38">
        <v>3</v>
      </c>
      <c r="T6" s="52" t="s">
        <v>653</v>
      </c>
    </row>
    <row r="7" spans="1:20" ht="16.5">
      <c r="A7" s="80" t="s">
        <v>13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81"/>
      <c r="P7" s="81"/>
      <c r="Q7" s="81"/>
      <c r="R7" s="80"/>
      <c r="S7" s="80"/>
    </row>
  </sheetData>
  <mergeCells count="18">
    <mergeCell ref="A7:S7"/>
    <mergeCell ref="J2:J3"/>
    <mergeCell ref="K2:K3"/>
    <mergeCell ref="L2:L3"/>
    <mergeCell ref="R2:R3"/>
    <mergeCell ref="S2:S3"/>
    <mergeCell ref="M2:Q2"/>
    <mergeCell ref="T2:T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Q26" sqref="Q26"/>
    </sheetView>
  </sheetViews>
  <sheetFormatPr defaultRowHeight="13.5"/>
  <cols>
    <col min="6" max="6" width="7.125" customWidth="1"/>
  </cols>
  <sheetData>
    <row r="1" spans="1:19" ht="16.5">
      <c r="A1" s="82" t="s">
        <v>452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ht="16.5">
      <c r="A2" s="85" t="s">
        <v>0</v>
      </c>
      <c r="B2" s="85" t="s">
        <v>1</v>
      </c>
      <c r="C2" s="85" t="s">
        <v>2</v>
      </c>
      <c r="D2" s="87" t="s">
        <v>3</v>
      </c>
      <c r="E2" s="85" t="s">
        <v>4</v>
      </c>
      <c r="F2" s="85" t="s">
        <v>5</v>
      </c>
      <c r="G2" s="85" t="s">
        <v>6</v>
      </c>
      <c r="H2" s="73" t="s">
        <v>10</v>
      </c>
      <c r="I2" s="91" t="s">
        <v>14</v>
      </c>
      <c r="J2" s="91" t="s">
        <v>15</v>
      </c>
      <c r="K2" s="91" t="s">
        <v>7</v>
      </c>
      <c r="L2" s="91" t="s">
        <v>8</v>
      </c>
      <c r="M2" s="73" t="s">
        <v>12</v>
      </c>
      <c r="N2" s="1"/>
      <c r="O2" s="1"/>
      <c r="P2" s="1"/>
      <c r="Q2" s="1"/>
      <c r="R2" s="89" t="s">
        <v>9</v>
      </c>
      <c r="S2" s="89" t="s">
        <v>11</v>
      </c>
    </row>
    <row r="3" spans="1:19" ht="16.5">
      <c r="A3" s="86"/>
      <c r="B3" s="86"/>
      <c r="C3" s="86"/>
      <c r="D3" s="88"/>
      <c r="E3" s="86"/>
      <c r="F3" s="86"/>
      <c r="G3" s="86"/>
      <c r="H3" s="74"/>
      <c r="I3" s="92"/>
      <c r="J3" s="92"/>
      <c r="K3" s="92"/>
      <c r="L3" s="92"/>
      <c r="M3" s="74"/>
      <c r="N3" s="2"/>
      <c r="O3" s="2"/>
      <c r="P3" s="2"/>
      <c r="Q3" s="2"/>
      <c r="R3" s="90"/>
      <c r="S3" s="90"/>
    </row>
    <row r="4" spans="1:19">
      <c r="A4" s="93" t="s">
        <v>453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75"/>
      <c r="O4" s="75"/>
      <c r="P4" s="75"/>
      <c r="Q4" s="75"/>
      <c r="R4" s="93"/>
      <c r="S4" s="93"/>
    </row>
    <row r="5" spans="1:19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75"/>
      <c r="O5" s="75"/>
      <c r="P5" s="75"/>
      <c r="Q5" s="75"/>
      <c r="R5" s="93"/>
      <c r="S5" s="93"/>
    </row>
    <row r="6" spans="1:19" ht="16.5">
      <c r="A6" s="80" t="s">
        <v>13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O6" s="81"/>
      <c r="P6" s="81"/>
      <c r="Q6" s="81"/>
      <c r="R6" s="80"/>
      <c r="S6" s="80"/>
    </row>
    <row r="7" spans="1:19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</sheetData>
  <mergeCells count="18">
    <mergeCell ref="F2:F3"/>
    <mergeCell ref="G2:G3"/>
    <mergeCell ref="H2:H3"/>
    <mergeCell ref="I2:I3"/>
    <mergeCell ref="J2:J3"/>
    <mergeCell ref="A1:S1"/>
    <mergeCell ref="A6:S6"/>
    <mergeCell ref="A2:A3"/>
    <mergeCell ref="B2:B3"/>
    <mergeCell ref="C2:C3"/>
    <mergeCell ref="D2:D3"/>
    <mergeCell ref="E2:E3"/>
    <mergeCell ref="S2:S3"/>
    <mergeCell ref="K2:K3"/>
    <mergeCell ref="L2:L3"/>
    <mergeCell ref="M2:M3"/>
    <mergeCell ref="R2:R3"/>
    <mergeCell ref="A4:S5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Z11" sqref="Z11"/>
    </sheetView>
  </sheetViews>
  <sheetFormatPr defaultColWidth="7.5" defaultRowHeight="13.5"/>
  <cols>
    <col min="1" max="1" width="7.5" style="42"/>
    <col min="2" max="2" width="8.625" style="42" customWidth="1"/>
    <col min="3" max="7" width="7.5" style="42"/>
    <col min="8" max="8" width="7.25" style="42" customWidth="1"/>
    <col min="9" max="10" width="7.5" style="42"/>
    <col min="11" max="12" width="8" style="42" customWidth="1"/>
    <col min="13" max="17" width="7.5" style="42"/>
    <col min="18" max="19" width="7.375" style="42" customWidth="1"/>
    <col min="20" max="16384" width="7.5" style="42"/>
  </cols>
  <sheetData>
    <row r="1" spans="1:20">
      <c r="A1" s="97" t="s">
        <v>654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  <c r="T1" s="94" t="s">
        <v>652</v>
      </c>
    </row>
    <row r="2" spans="1:20" ht="14.25">
      <c r="A2" s="100" t="s">
        <v>0</v>
      </c>
      <c r="B2" s="100" t="s">
        <v>1</v>
      </c>
      <c r="C2" s="100" t="s">
        <v>2</v>
      </c>
      <c r="D2" s="102" t="s">
        <v>3</v>
      </c>
      <c r="E2" s="100" t="s">
        <v>4</v>
      </c>
      <c r="F2" s="100" t="s">
        <v>5</v>
      </c>
      <c r="G2" s="100" t="s">
        <v>6</v>
      </c>
      <c r="H2" s="106" t="s">
        <v>10</v>
      </c>
      <c r="I2" s="108" t="s">
        <v>14</v>
      </c>
      <c r="J2" s="108" t="s">
        <v>15</v>
      </c>
      <c r="K2" s="108" t="s">
        <v>7</v>
      </c>
      <c r="L2" s="108" t="s">
        <v>8</v>
      </c>
      <c r="M2" s="79" t="s">
        <v>643</v>
      </c>
      <c r="N2" s="79"/>
      <c r="O2" s="79"/>
      <c r="P2" s="79"/>
      <c r="Q2" s="79"/>
      <c r="R2" s="110" t="s">
        <v>9</v>
      </c>
      <c r="S2" s="110" t="s">
        <v>11</v>
      </c>
      <c r="T2" s="95"/>
    </row>
    <row r="3" spans="1:20" ht="58.5" customHeight="1">
      <c r="A3" s="101"/>
      <c r="B3" s="101"/>
      <c r="C3" s="101"/>
      <c r="D3" s="103"/>
      <c r="E3" s="101"/>
      <c r="F3" s="101"/>
      <c r="G3" s="101"/>
      <c r="H3" s="107"/>
      <c r="I3" s="109"/>
      <c r="J3" s="109"/>
      <c r="K3" s="109"/>
      <c r="L3" s="109"/>
      <c r="M3" s="21" t="s">
        <v>644</v>
      </c>
      <c r="N3" s="21" t="s">
        <v>645</v>
      </c>
      <c r="O3" s="21" t="s">
        <v>646</v>
      </c>
      <c r="P3" s="21" t="s">
        <v>647</v>
      </c>
      <c r="Q3" s="8" t="s">
        <v>648</v>
      </c>
      <c r="R3" s="111"/>
      <c r="S3" s="111"/>
      <c r="T3" s="96"/>
    </row>
    <row r="4" spans="1:20" ht="21" customHeight="1">
      <c r="A4" s="37" t="s">
        <v>454</v>
      </c>
      <c r="B4" s="37" t="str">
        <f>VLOOKUP(A4,[1]sheet!$C$2:$D$279,2,0)</f>
        <v>213201888</v>
      </c>
      <c r="C4" s="37" t="s">
        <v>455</v>
      </c>
      <c r="D4" s="45" t="s">
        <v>130</v>
      </c>
      <c r="E4" s="37" t="s">
        <v>131</v>
      </c>
      <c r="F4" s="41" t="s">
        <v>518</v>
      </c>
      <c r="G4" s="41" t="s">
        <v>188</v>
      </c>
      <c r="H4" s="46">
        <v>3</v>
      </c>
      <c r="I4" s="45">
        <v>0</v>
      </c>
      <c r="J4" s="45">
        <v>0</v>
      </c>
      <c r="K4" s="47" t="s">
        <v>548</v>
      </c>
      <c r="L4" s="47">
        <v>90.788300000000007</v>
      </c>
      <c r="M4" s="40"/>
      <c r="N4" s="40">
        <v>8</v>
      </c>
      <c r="O4" s="40">
        <v>0</v>
      </c>
      <c r="P4" s="40">
        <v>3</v>
      </c>
      <c r="Q4" s="48">
        <v>11</v>
      </c>
      <c r="R4" s="49">
        <v>82.809470000000005</v>
      </c>
      <c r="S4" s="45">
        <v>1</v>
      </c>
      <c r="T4" s="52" t="s">
        <v>653</v>
      </c>
    </row>
    <row r="5" spans="1:20" ht="21" customHeight="1">
      <c r="A5" s="37" t="s">
        <v>456</v>
      </c>
      <c r="B5" s="37" t="str">
        <f>VLOOKUP(A5,[1]sheet!$C$2:$D$279,2,0)</f>
        <v>213201005</v>
      </c>
      <c r="C5" s="37" t="s">
        <v>457</v>
      </c>
      <c r="D5" s="45" t="s">
        <v>130</v>
      </c>
      <c r="E5" s="37" t="s">
        <v>131</v>
      </c>
      <c r="F5" s="41" t="s">
        <v>179</v>
      </c>
      <c r="G5" s="41" t="s">
        <v>170</v>
      </c>
      <c r="H5" s="46">
        <v>1</v>
      </c>
      <c r="I5" s="45">
        <v>0</v>
      </c>
      <c r="J5" s="45">
        <v>0</v>
      </c>
      <c r="K5" s="47" t="s">
        <v>549</v>
      </c>
      <c r="L5" s="47" t="s">
        <v>579</v>
      </c>
      <c r="M5" s="40"/>
      <c r="N5" s="40">
        <v>0</v>
      </c>
      <c r="O5" s="40">
        <v>0</v>
      </c>
      <c r="P5" s="40">
        <v>3</v>
      </c>
      <c r="Q5" s="48">
        <v>3</v>
      </c>
      <c r="R5" s="49">
        <v>82.71956999999999</v>
      </c>
      <c r="S5" s="45">
        <v>2</v>
      </c>
      <c r="T5" s="52" t="s">
        <v>653</v>
      </c>
    </row>
    <row r="6" spans="1:20" ht="21" customHeight="1">
      <c r="A6" s="37" t="s">
        <v>458</v>
      </c>
      <c r="B6" s="37" t="str">
        <f>VLOOKUP(A6,[1]sheet!$C$2:$D$279,2,0)</f>
        <v>213202695</v>
      </c>
      <c r="C6" s="37" t="s">
        <v>459</v>
      </c>
      <c r="D6" s="45" t="s">
        <v>130</v>
      </c>
      <c r="E6" s="37" t="s">
        <v>131</v>
      </c>
      <c r="F6" s="41" t="s">
        <v>182</v>
      </c>
      <c r="G6" s="41" t="s">
        <v>182</v>
      </c>
      <c r="H6" s="46">
        <v>15</v>
      </c>
      <c r="I6" s="45">
        <v>0</v>
      </c>
      <c r="J6" s="45">
        <v>0</v>
      </c>
      <c r="K6" s="47" t="s">
        <v>550</v>
      </c>
      <c r="L6" s="47" t="s">
        <v>580</v>
      </c>
      <c r="M6" s="40"/>
      <c r="N6" s="40">
        <v>13</v>
      </c>
      <c r="O6" s="40">
        <v>0</v>
      </c>
      <c r="P6" s="40">
        <v>6</v>
      </c>
      <c r="Q6" s="48">
        <v>19</v>
      </c>
      <c r="R6" s="49">
        <v>82.168750000000003</v>
      </c>
      <c r="S6" s="45">
        <v>3</v>
      </c>
      <c r="T6" s="52" t="s">
        <v>653</v>
      </c>
    </row>
    <row r="7" spans="1:20" ht="21" customHeight="1">
      <c r="A7" s="37" t="s">
        <v>460</v>
      </c>
      <c r="B7" s="37" t="str">
        <f>VLOOKUP(A7,[1]sheet!$C$2:$D$279,2,0)</f>
        <v>213200151</v>
      </c>
      <c r="C7" s="37" t="s">
        <v>461</v>
      </c>
      <c r="D7" s="45" t="s">
        <v>130</v>
      </c>
      <c r="E7" s="37" t="s">
        <v>131</v>
      </c>
      <c r="F7" s="41" t="s">
        <v>519</v>
      </c>
      <c r="G7" s="41" t="s">
        <v>197</v>
      </c>
      <c r="H7" s="46">
        <v>9</v>
      </c>
      <c r="I7" s="45">
        <v>0</v>
      </c>
      <c r="J7" s="45">
        <v>0</v>
      </c>
      <c r="K7" s="47" t="s">
        <v>551</v>
      </c>
      <c r="L7" s="47" t="s">
        <v>581</v>
      </c>
      <c r="M7" s="40"/>
      <c r="N7" s="40">
        <v>0</v>
      </c>
      <c r="O7" s="40">
        <v>0</v>
      </c>
      <c r="P7" s="40">
        <v>9</v>
      </c>
      <c r="Q7" s="48">
        <v>9</v>
      </c>
      <c r="R7" s="49">
        <v>82.055970000000002</v>
      </c>
      <c r="S7" s="45">
        <v>4</v>
      </c>
      <c r="T7" s="52" t="s">
        <v>653</v>
      </c>
    </row>
    <row r="8" spans="1:20" ht="21" customHeight="1">
      <c r="A8" s="37" t="s">
        <v>462</v>
      </c>
      <c r="B8" s="37" t="str">
        <f>VLOOKUP(A8,[1]sheet!$C$2:$D$279,2,0)</f>
        <v>213202601</v>
      </c>
      <c r="C8" s="37" t="s">
        <v>463</v>
      </c>
      <c r="D8" s="45" t="s">
        <v>130</v>
      </c>
      <c r="E8" s="37" t="s">
        <v>131</v>
      </c>
      <c r="F8" s="41" t="s">
        <v>520</v>
      </c>
      <c r="G8" s="41" t="s">
        <v>521</v>
      </c>
      <c r="H8" s="46">
        <v>13</v>
      </c>
      <c r="I8" s="45">
        <v>0</v>
      </c>
      <c r="J8" s="45">
        <v>0</v>
      </c>
      <c r="K8" s="47" t="s">
        <v>552</v>
      </c>
      <c r="L8" s="47" t="s">
        <v>582</v>
      </c>
      <c r="M8" s="40"/>
      <c r="N8" s="40">
        <v>0</v>
      </c>
      <c r="O8" s="40">
        <v>0</v>
      </c>
      <c r="P8" s="40">
        <v>9.75</v>
      </c>
      <c r="Q8" s="48">
        <v>9.75</v>
      </c>
      <c r="R8" s="49">
        <v>81.998220000000003</v>
      </c>
      <c r="S8" s="45">
        <v>5</v>
      </c>
      <c r="T8" s="52" t="s">
        <v>653</v>
      </c>
    </row>
    <row r="9" spans="1:20" ht="21" customHeight="1">
      <c r="A9" s="37" t="s">
        <v>464</v>
      </c>
      <c r="B9" s="37" t="str">
        <f>VLOOKUP(A9,[1]sheet!$C$2:$D$279,2,0)</f>
        <v>213203136</v>
      </c>
      <c r="C9" s="37" t="s">
        <v>465</v>
      </c>
      <c r="D9" s="45" t="s">
        <v>130</v>
      </c>
      <c r="E9" s="37" t="s">
        <v>131</v>
      </c>
      <c r="F9" s="41" t="s">
        <v>152</v>
      </c>
      <c r="G9" s="41" t="s">
        <v>522</v>
      </c>
      <c r="H9" s="46">
        <v>7</v>
      </c>
      <c r="I9" s="45">
        <v>0</v>
      </c>
      <c r="J9" s="45">
        <v>0</v>
      </c>
      <c r="K9" s="47" t="s">
        <v>553</v>
      </c>
      <c r="L9" s="47" t="s">
        <v>583</v>
      </c>
      <c r="M9" s="40"/>
      <c r="N9" s="40">
        <v>0</v>
      </c>
      <c r="O9" s="40">
        <v>0</v>
      </c>
      <c r="P9" s="40">
        <v>6.5</v>
      </c>
      <c r="Q9" s="48">
        <v>6.5</v>
      </c>
      <c r="R9" s="49">
        <v>81.868610000000018</v>
      </c>
      <c r="S9" s="45">
        <v>6</v>
      </c>
      <c r="T9" s="52" t="s">
        <v>653</v>
      </c>
    </row>
    <row r="10" spans="1:20" ht="21" customHeight="1">
      <c r="A10" s="37" t="s">
        <v>466</v>
      </c>
      <c r="B10" s="37" t="str">
        <f>VLOOKUP(A10,[1]sheet!$C$2:$D$279,2,0)</f>
        <v>213201151</v>
      </c>
      <c r="C10" s="37" t="s">
        <v>467</v>
      </c>
      <c r="D10" s="45" t="s">
        <v>130</v>
      </c>
      <c r="E10" s="37" t="s">
        <v>131</v>
      </c>
      <c r="F10" s="41" t="s">
        <v>165</v>
      </c>
      <c r="G10" s="41" t="s">
        <v>523</v>
      </c>
      <c r="H10" s="46">
        <v>5</v>
      </c>
      <c r="I10" s="45">
        <v>0</v>
      </c>
      <c r="J10" s="45">
        <v>0</v>
      </c>
      <c r="K10" s="47" t="s">
        <v>554</v>
      </c>
      <c r="L10" s="47" t="s">
        <v>584</v>
      </c>
      <c r="M10" s="40"/>
      <c r="N10" s="40">
        <v>0</v>
      </c>
      <c r="O10" s="40">
        <v>0</v>
      </c>
      <c r="P10" s="40">
        <v>2</v>
      </c>
      <c r="Q10" s="48">
        <v>2</v>
      </c>
      <c r="R10" s="49">
        <v>81.822800000000001</v>
      </c>
      <c r="S10" s="45">
        <v>7</v>
      </c>
      <c r="T10" s="52" t="s">
        <v>653</v>
      </c>
    </row>
    <row r="11" spans="1:20" ht="21" customHeight="1">
      <c r="A11" s="37" t="s">
        <v>468</v>
      </c>
      <c r="B11" s="37" t="str">
        <f>VLOOKUP(A11,[1]sheet!$C$2:$D$279,2,0)</f>
        <v>213200783</v>
      </c>
      <c r="C11" s="37" t="s">
        <v>469</v>
      </c>
      <c r="D11" s="45" t="s">
        <v>130</v>
      </c>
      <c r="E11" s="37" t="s">
        <v>131</v>
      </c>
      <c r="F11" s="41" t="s">
        <v>146</v>
      </c>
      <c r="G11" s="41" t="s">
        <v>160</v>
      </c>
      <c r="H11" s="46">
        <v>2</v>
      </c>
      <c r="I11" s="45">
        <v>0</v>
      </c>
      <c r="J11" s="45">
        <v>0</v>
      </c>
      <c r="K11" s="47" t="s">
        <v>555</v>
      </c>
      <c r="L11" s="47" t="s">
        <v>585</v>
      </c>
      <c r="M11" s="40"/>
      <c r="N11" s="40">
        <v>0</v>
      </c>
      <c r="O11" s="40">
        <v>0</v>
      </c>
      <c r="P11" s="40">
        <v>0</v>
      </c>
      <c r="Q11" s="48">
        <v>0</v>
      </c>
      <c r="R11" s="49">
        <v>81.798749999999998</v>
      </c>
      <c r="S11" s="45">
        <v>8</v>
      </c>
      <c r="T11" s="52" t="s">
        <v>653</v>
      </c>
    </row>
    <row r="12" spans="1:20" ht="21" customHeight="1">
      <c r="A12" s="37" t="s">
        <v>470</v>
      </c>
      <c r="B12" s="37" t="str">
        <f>VLOOKUP(A12,[1]sheet!$C$2:$D$279,2,0)</f>
        <v>213203165</v>
      </c>
      <c r="C12" s="37" t="s">
        <v>471</v>
      </c>
      <c r="D12" s="45" t="s">
        <v>130</v>
      </c>
      <c r="E12" s="37" t="s">
        <v>131</v>
      </c>
      <c r="F12" s="41" t="s">
        <v>205</v>
      </c>
      <c r="G12" s="41" t="s">
        <v>524</v>
      </c>
      <c r="H12" s="46">
        <v>4</v>
      </c>
      <c r="I12" s="45">
        <v>0</v>
      </c>
      <c r="J12" s="45">
        <v>0</v>
      </c>
      <c r="K12" s="47" t="s">
        <v>556</v>
      </c>
      <c r="L12" s="47" t="s">
        <v>586</v>
      </c>
      <c r="M12" s="40"/>
      <c r="N12" s="40">
        <v>0</v>
      </c>
      <c r="O12" s="40">
        <v>0</v>
      </c>
      <c r="P12" s="40">
        <v>0.75</v>
      </c>
      <c r="Q12" s="48">
        <v>0.75</v>
      </c>
      <c r="R12" s="49">
        <v>81.733620000000016</v>
      </c>
      <c r="S12" s="45">
        <v>9</v>
      </c>
      <c r="T12" s="52" t="s">
        <v>653</v>
      </c>
    </row>
    <row r="13" spans="1:20" ht="21" customHeight="1">
      <c r="A13" s="37" t="s">
        <v>472</v>
      </c>
      <c r="B13" s="37" t="str">
        <f>VLOOKUP(A13,[1]sheet!$C$2:$D$279,2,0)</f>
        <v>213203033</v>
      </c>
      <c r="C13" s="37" t="s">
        <v>473</v>
      </c>
      <c r="D13" s="45" t="s">
        <v>130</v>
      </c>
      <c r="E13" s="37" t="s">
        <v>131</v>
      </c>
      <c r="F13" s="41" t="s">
        <v>525</v>
      </c>
      <c r="G13" s="41" t="s">
        <v>209</v>
      </c>
      <c r="H13" s="46">
        <v>8</v>
      </c>
      <c r="I13" s="45">
        <v>0</v>
      </c>
      <c r="J13" s="45">
        <v>0</v>
      </c>
      <c r="K13" s="47" t="s">
        <v>557</v>
      </c>
      <c r="L13" s="47" t="s">
        <v>587</v>
      </c>
      <c r="M13" s="40"/>
      <c r="N13" s="40">
        <v>8</v>
      </c>
      <c r="O13" s="40">
        <v>0</v>
      </c>
      <c r="P13" s="40">
        <v>0</v>
      </c>
      <c r="Q13" s="48">
        <v>8</v>
      </c>
      <c r="R13" s="49">
        <v>81.705590000000001</v>
      </c>
      <c r="S13" s="45">
        <v>10</v>
      </c>
      <c r="T13" s="52" t="s">
        <v>653</v>
      </c>
    </row>
    <row r="14" spans="1:20" ht="21" customHeight="1">
      <c r="A14" s="37" t="s">
        <v>474</v>
      </c>
      <c r="B14" s="37" t="str">
        <f>VLOOKUP(A14,[1]sheet!$C$2:$D$279,2,0)</f>
        <v>213200300</v>
      </c>
      <c r="C14" s="37" t="s">
        <v>475</v>
      </c>
      <c r="D14" s="45" t="s">
        <v>130</v>
      </c>
      <c r="E14" s="37" t="s">
        <v>131</v>
      </c>
      <c r="F14" s="41" t="s">
        <v>158</v>
      </c>
      <c r="G14" s="41" t="s">
        <v>526</v>
      </c>
      <c r="H14" s="46">
        <v>16</v>
      </c>
      <c r="I14" s="45">
        <v>0</v>
      </c>
      <c r="J14" s="45">
        <v>0</v>
      </c>
      <c r="K14" s="47" t="s">
        <v>558</v>
      </c>
      <c r="L14" s="47" t="s">
        <v>588</v>
      </c>
      <c r="M14" s="40"/>
      <c r="N14" s="40">
        <v>13</v>
      </c>
      <c r="O14" s="40">
        <v>0</v>
      </c>
      <c r="P14" s="40">
        <v>0</v>
      </c>
      <c r="Q14" s="48">
        <v>13</v>
      </c>
      <c r="R14" s="49">
        <v>81.260769999999994</v>
      </c>
      <c r="S14" s="45">
        <v>11</v>
      </c>
      <c r="T14" s="52" t="s">
        <v>653</v>
      </c>
    </row>
    <row r="15" spans="1:20" ht="21" customHeight="1">
      <c r="A15" s="37" t="s">
        <v>476</v>
      </c>
      <c r="B15" s="37" t="str">
        <f>VLOOKUP(A15,[1]sheet!$C$2:$D$279,2,0)</f>
        <v>213201527</v>
      </c>
      <c r="C15" s="37" t="s">
        <v>477</v>
      </c>
      <c r="D15" s="45" t="s">
        <v>130</v>
      </c>
      <c r="E15" s="37" t="s">
        <v>131</v>
      </c>
      <c r="F15" s="41" t="s">
        <v>145</v>
      </c>
      <c r="G15" s="41" t="s">
        <v>527</v>
      </c>
      <c r="H15" s="46">
        <v>18</v>
      </c>
      <c r="I15" s="45">
        <v>0</v>
      </c>
      <c r="J15" s="45">
        <v>0</v>
      </c>
      <c r="K15" s="47" t="s">
        <v>559</v>
      </c>
      <c r="L15" s="47" t="s">
        <v>589</v>
      </c>
      <c r="M15" s="40"/>
      <c r="N15" s="40">
        <v>10</v>
      </c>
      <c r="O15" s="40">
        <v>0</v>
      </c>
      <c r="P15" s="40">
        <v>0</v>
      </c>
      <c r="Q15" s="48">
        <v>10</v>
      </c>
      <c r="R15" s="49">
        <v>81.029170000000008</v>
      </c>
      <c r="S15" s="45">
        <v>12</v>
      </c>
      <c r="T15" s="52" t="s">
        <v>653</v>
      </c>
    </row>
    <row r="16" spans="1:20" ht="21" customHeight="1">
      <c r="A16" s="37" t="s">
        <v>478</v>
      </c>
      <c r="B16" s="37" t="str">
        <f>VLOOKUP(A16,[1]sheet!$C$2:$D$279,2,0)</f>
        <v>213201367</v>
      </c>
      <c r="C16" s="37" t="s">
        <v>479</v>
      </c>
      <c r="D16" s="45" t="s">
        <v>130</v>
      </c>
      <c r="E16" s="37" t="s">
        <v>131</v>
      </c>
      <c r="F16" s="41" t="s">
        <v>173</v>
      </c>
      <c r="G16" s="41" t="s">
        <v>528</v>
      </c>
      <c r="H16" s="46">
        <v>11</v>
      </c>
      <c r="I16" s="45">
        <v>0</v>
      </c>
      <c r="J16" s="45">
        <v>0</v>
      </c>
      <c r="K16" s="47" t="s">
        <v>560</v>
      </c>
      <c r="L16" s="47" t="s">
        <v>590</v>
      </c>
      <c r="M16" s="40"/>
      <c r="N16" s="40">
        <v>0</v>
      </c>
      <c r="O16" s="40">
        <v>0</v>
      </c>
      <c r="P16" s="40">
        <v>0</v>
      </c>
      <c r="Q16" s="48">
        <v>0</v>
      </c>
      <c r="R16" s="49">
        <v>80.996399999999994</v>
      </c>
      <c r="S16" s="45">
        <v>13</v>
      </c>
      <c r="T16" s="52" t="s">
        <v>653</v>
      </c>
    </row>
    <row r="17" spans="1:22" ht="21" customHeight="1">
      <c r="A17" s="37" t="s">
        <v>480</v>
      </c>
      <c r="B17" s="37" t="str">
        <f>VLOOKUP(A17,[1]sheet!$C$2:$D$279,2,0)</f>
        <v>213200461</v>
      </c>
      <c r="C17" s="37" t="s">
        <v>481</v>
      </c>
      <c r="D17" s="45" t="s">
        <v>130</v>
      </c>
      <c r="E17" s="37" t="s">
        <v>131</v>
      </c>
      <c r="F17" s="41" t="s">
        <v>529</v>
      </c>
      <c r="G17" s="37" t="s">
        <v>530</v>
      </c>
      <c r="H17" s="46">
        <v>10</v>
      </c>
      <c r="I17" s="45">
        <v>0</v>
      </c>
      <c r="J17" s="45">
        <v>0</v>
      </c>
      <c r="K17" s="47" t="s">
        <v>561</v>
      </c>
      <c r="L17" s="47" t="s">
        <v>591</v>
      </c>
      <c r="M17" s="40"/>
      <c r="N17" s="40">
        <v>0</v>
      </c>
      <c r="O17" s="40">
        <v>0</v>
      </c>
      <c r="P17" s="40">
        <v>2.25</v>
      </c>
      <c r="Q17" s="48">
        <v>2.25</v>
      </c>
      <c r="R17" s="49">
        <v>80.892449999999997</v>
      </c>
      <c r="S17" s="45">
        <v>14</v>
      </c>
      <c r="T17" s="52" t="s">
        <v>653</v>
      </c>
    </row>
    <row r="18" spans="1:22" ht="21" customHeight="1">
      <c r="A18" s="37" t="s">
        <v>482</v>
      </c>
      <c r="B18" s="37" t="str">
        <f>VLOOKUP(A18,[1]sheet!$C$2:$D$279,2,0)</f>
        <v>213202028</v>
      </c>
      <c r="C18" s="37" t="s">
        <v>483</v>
      </c>
      <c r="D18" s="45" t="s">
        <v>130</v>
      </c>
      <c r="E18" s="37" t="s">
        <v>131</v>
      </c>
      <c r="F18" s="41" t="s">
        <v>188</v>
      </c>
      <c r="G18" s="41" t="s">
        <v>531</v>
      </c>
      <c r="H18" s="46">
        <v>22</v>
      </c>
      <c r="I18" s="45">
        <v>0</v>
      </c>
      <c r="J18" s="45">
        <v>0</v>
      </c>
      <c r="K18" s="47" t="s">
        <v>562</v>
      </c>
      <c r="L18" s="47" t="s">
        <v>592</v>
      </c>
      <c r="M18" s="40"/>
      <c r="N18" s="40">
        <v>23</v>
      </c>
      <c r="O18" s="40">
        <v>0</v>
      </c>
      <c r="P18" s="40">
        <v>0</v>
      </c>
      <c r="Q18" s="48">
        <v>23</v>
      </c>
      <c r="R18" s="49">
        <v>80.746340000000004</v>
      </c>
      <c r="S18" s="45">
        <v>15</v>
      </c>
      <c r="T18" s="52" t="s">
        <v>653</v>
      </c>
    </row>
    <row r="19" spans="1:22" ht="21" customHeight="1">
      <c r="A19" s="37" t="s">
        <v>484</v>
      </c>
      <c r="B19" s="37" t="str">
        <f>VLOOKUP(A19,[1]sheet!$C$2:$D$279,2,0)</f>
        <v>213203935</v>
      </c>
      <c r="C19" s="37" t="s">
        <v>485</v>
      </c>
      <c r="D19" s="45" t="s">
        <v>130</v>
      </c>
      <c r="E19" s="37" t="s">
        <v>131</v>
      </c>
      <c r="F19" s="41" t="s">
        <v>154</v>
      </c>
      <c r="G19" s="41" t="s">
        <v>375</v>
      </c>
      <c r="H19" s="46">
        <v>12</v>
      </c>
      <c r="I19" s="45">
        <v>0</v>
      </c>
      <c r="J19" s="45">
        <v>0</v>
      </c>
      <c r="K19" s="47">
        <v>4.0041000000000002</v>
      </c>
      <c r="L19" s="47" t="s">
        <v>593</v>
      </c>
      <c r="M19" s="40"/>
      <c r="N19" s="40">
        <v>0</v>
      </c>
      <c r="O19" s="40">
        <v>0</v>
      </c>
      <c r="P19" s="40">
        <v>0</v>
      </c>
      <c r="Q19" s="48">
        <v>0</v>
      </c>
      <c r="R19" s="49">
        <v>80.671860000000009</v>
      </c>
      <c r="S19" s="45">
        <v>16</v>
      </c>
      <c r="T19" s="52" t="s">
        <v>653</v>
      </c>
    </row>
    <row r="20" spans="1:22" ht="21" customHeight="1">
      <c r="A20" s="37" t="s">
        <v>486</v>
      </c>
      <c r="B20" s="37" t="str">
        <f>VLOOKUP(A20,[1]sheet!$C$2:$D$279,2,0)</f>
        <v>213200586</v>
      </c>
      <c r="C20" s="37" t="s">
        <v>487</v>
      </c>
      <c r="D20" s="45" t="s">
        <v>130</v>
      </c>
      <c r="E20" s="37" t="s">
        <v>131</v>
      </c>
      <c r="F20" s="41" t="s">
        <v>532</v>
      </c>
      <c r="G20" s="41" t="s">
        <v>533</v>
      </c>
      <c r="H20" s="46">
        <v>19</v>
      </c>
      <c r="I20" s="45">
        <v>0</v>
      </c>
      <c r="J20" s="45">
        <v>0</v>
      </c>
      <c r="K20" s="47" t="s">
        <v>563</v>
      </c>
      <c r="L20" s="47" t="s">
        <v>594</v>
      </c>
      <c r="M20" s="40"/>
      <c r="N20" s="40">
        <v>8</v>
      </c>
      <c r="O20" s="40">
        <v>0</v>
      </c>
      <c r="P20" s="40">
        <v>4.5</v>
      </c>
      <c r="Q20" s="48">
        <v>12.5</v>
      </c>
      <c r="R20" s="49">
        <v>80.618750000000006</v>
      </c>
      <c r="S20" s="45">
        <v>17</v>
      </c>
      <c r="T20" s="52" t="s">
        <v>653</v>
      </c>
    </row>
    <row r="21" spans="1:22" ht="21" customHeight="1">
      <c r="A21" s="37" t="s">
        <v>488</v>
      </c>
      <c r="B21" s="37" t="str">
        <f>VLOOKUP(A21,[1]sheet!$C$2:$D$279,2,0)</f>
        <v>213200812</v>
      </c>
      <c r="C21" s="37" t="s">
        <v>489</v>
      </c>
      <c r="D21" s="45" t="s">
        <v>130</v>
      </c>
      <c r="E21" s="37" t="s">
        <v>131</v>
      </c>
      <c r="F21" s="41" t="s">
        <v>534</v>
      </c>
      <c r="G21" s="41" t="s">
        <v>170</v>
      </c>
      <c r="H21" s="46">
        <v>20</v>
      </c>
      <c r="I21" s="45">
        <v>0</v>
      </c>
      <c r="J21" s="45">
        <v>0</v>
      </c>
      <c r="K21" s="47" t="s">
        <v>564</v>
      </c>
      <c r="L21" s="47" t="s">
        <v>595</v>
      </c>
      <c r="M21" s="40"/>
      <c r="N21" s="40">
        <v>8</v>
      </c>
      <c r="O21" s="40">
        <v>0</v>
      </c>
      <c r="P21" s="40">
        <v>0</v>
      </c>
      <c r="Q21" s="48">
        <v>8</v>
      </c>
      <c r="R21" s="49">
        <v>80.220410000000001</v>
      </c>
      <c r="S21" s="45">
        <v>18</v>
      </c>
      <c r="T21" s="52" t="s">
        <v>653</v>
      </c>
    </row>
    <row r="22" spans="1:22" ht="21" customHeight="1">
      <c r="A22" s="37" t="s">
        <v>490</v>
      </c>
      <c r="B22" s="37" t="str">
        <f>VLOOKUP(A22,[1]sheet!$C$2:$D$279,2,0)</f>
        <v>213202284</v>
      </c>
      <c r="C22" s="37" t="s">
        <v>491</v>
      </c>
      <c r="D22" s="45" t="s">
        <v>130</v>
      </c>
      <c r="E22" s="37" t="s">
        <v>131</v>
      </c>
      <c r="F22" s="41" t="s">
        <v>382</v>
      </c>
      <c r="G22" s="41" t="s">
        <v>382</v>
      </c>
      <c r="H22" s="46">
        <v>17</v>
      </c>
      <c r="I22" s="45">
        <v>0</v>
      </c>
      <c r="J22" s="45">
        <v>0</v>
      </c>
      <c r="K22" s="47" t="s">
        <v>565</v>
      </c>
      <c r="L22" s="47" t="s">
        <v>596</v>
      </c>
      <c r="M22" s="40"/>
      <c r="N22" s="40">
        <v>0</v>
      </c>
      <c r="O22" s="40">
        <v>0</v>
      </c>
      <c r="P22" s="40">
        <v>4</v>
      </c>
      <c r="Q22" s="48">
        <v>4</v>
      </c>
      <c r="R22" s="49">
        <v>80.129830000000013</v>
      </c>
      <c r="S22" s="45">
        <v>19</v>
      </c>
      <c r="T22" s="52" t="s">
        <v>653</v>
      </c>
    </row>
    <row r="23" spans="1:22" ht="21" customHeight="1">
      <c r="A23" s="37" t="s">
        <v>492</v>
      </c>
      <c r="B23" s="37" t="str">
        <f>VLOOKUP(A23,[1]sheet!$C$2:$D$279,2,0)</f>
        <v>213203385</v>
      </c>
      <c r="C23" s="37" t="s">
        <v>493</v>
      </c>
      <c r="D23" s="45" t="s">
        <v>130</v>
      </c>
      <c r="E23" s="37" t="s">
        <v>131</v>
      </c>
      <c r="F23" s="41" t="s">
        <v>535</v>
      </c>
      <c r="G23" s="41" t="s">
        <v>197</v>
      </c>
      <c r="H23" s="46">
        <v>25</v>
      </c>
      <c r="I23" s="45">
        <v>0</v>
      </c>
      <c r="J23" s="45">
        <v>0</v>
      </c>
      <c r="K23" s="47" t="s">
        <v>566</v>
      </c>
      <c r="L23" s="47" t="s">
        <v>597</v>
      </c>
      <c r="M23" s="40"/>
      <c r="N23" s="40">
        <v>19</v>
      </c>
      <c r="O23" s="40">
        <v>0</v>
      </c>
      <c r="P23" s="40">
        <v>0.75</v>
      </c>
      <c r="Q23" s="48">
        <v>19.75</v>
      </c>
      <c r="R23" s="49">
        <v>79.674340000000001</v>
      </c>
      <c r="S23" s="45">
        <v>20</v>
      </c>
      <c r="T23" s="52" t="s">
        <v>653</v>
      </c>
    </row>
    <row r="24" spans="1:22" ht="21" customHeight="1">
      <c r="A24" s="37" t="s">
        <v>494</v>
      </c>
      <c r="B24" s="37" t="str">
        <f>VLOOKUP(A24,[1]sheet!$C$2:$D$279,2,0)</f>
        <v>213203497</v>
      </c>
      <c r="C24" s="37" t="s">
        <v>495</v>
      </c>
      <c r="D24" s="45" t="s">
        <v>130</v>
      </c>
      <c r="E24" s="37" t="s">
        <v>131</v>
      </c>
      <c r="F24" s="41" t="s">
        <v>386</v>
      </c>
      <c r="G24" s="41" t="s">
        <v>536</v>
      </c>
      <c r="H24" s="46">
        <v>24</v>
      </c>
      <c r="I24" s="45">
        <v>0</v>
      </c>
      <c r="J24" s="45">
        <v>0</v>
      </c>
      <c r="K24" s="47" t="s">
        <v>567</v>
      </c>
      <c r="L24" s="47" t="s">
        <v>598</v>
      </c>
      <c r="M24" s="40"/>
      <c r="N24" s="40">
        <v>14</v>
      </c>
      <c r="O24" s="40">
        <v>0</v>
      </c>
      <c r="P24" s="40">
        <v>0</v>
      </c>
      <c r="Q24" s="48">
        <v>14</v>
      </c>
      <c r="R24" s="49">
        <v>79.561400000000006</v>
      </c>
      <c r="S24" s="45">
        <v>21</v>
      </c>
      <c r="T24" s="52" t="s">
        <v>653</v>
      </c>
    </row>
    <row r="25" spans="1:22" s="65" customFormat="1" ht="21" customHeight="1">
      <c r="A25" s="37" t="s">
        <v>496</v>
      </c>
      <c r="B25" s="37" t="str">
        <f>VLOOKUP(A25,[1]sheet!$C$2:$D$279,2,0)</f>
        <v>213202370</v>
      </c>
      <c r="C25" s="37" t="s">
        <v>497</v>
      </c>
      <c r="D25" s="60" t="s">
        <v>130</v>
      </c>
      <c r="E25" s="37" t="s">
        <v>131</v>
      </c>
      <c r="F25" s="41" t="s">
        <v>193</v>
      </c>
      <c r="G25" s="41" t="s">
        <v>140</v>
      </c>
      <c r="H25" s="61">
        <v>21</v>
      </c>
      <c r="I25" s="60">
        <v>0</v>
      </c>
      <c r="J25" s="60">
        <v>0</v>
      </c>
      <c r="K25" s="62" t="s">
        <v>568</v>
      </c>
      <c r="L25" s="62" t="s">
        <v>599</v>
      </c>
      <c r="M25" s="50"/>
      <c r="N25" s="50">
        <v>10</v>
      </c>
      <c r="O25" s="50">
        <v>0</v>
      </c>
      <c r="P25" s="50">
        <v>0</v>
      </c>
      <c r="Q25" s="63">
        <v>10</v>
      </c>
      <c r="R25" s="66">
        <v>79.556319999999999</v>
      </c>
      <c r="S25" s="60">
        <v>22</v>
      </c>
      <c r="T25" s="53" t="s">
        <v>653</v>
      </c>
      <c r="U25" s="64"/>
      <c r="V25" s="64"/>
    </row>
    <row r="26" spans="1:22" ht="21" customHeight="1">
      <c r="A26" s="37" t="s">
        <v>498</v>
      </c>
      <c r="B26" s="37" t="str">
        <f>VLOOKUP(A26,[1]sheet!$C$2:$D$279,2,0)</f>
        <v>213201808</v>
      </c>
      <c r="C26" s="37" t="s">
        <v>499</v>
      </c>
      <c r="D26" s="45" t="s">
        <v>130</v>
      </c>
      <c r="E26" s="37" t="s">
        <v>131</v>
      </c>
      <c r="F26" s="41" t="s">
        <v>537</v>
      </c>
      <c r="G26" s="41" t="s">
        <v>538</v>
      </c>
      <c r="H26" s="46">
        <v>27</v>
      </c>
      <c r="I26" s="45">
        <v>0</v>
      </c>
      <c r="J26" s="45">
        <v>0</v>
      </c>
      <c r="K26" s="47" t="s">
        <v>569</v>
      </c>
      <c r="L26" s="47" t="s">
        <v>600</v>
      </c>
      <c r="M26" s="40"/>
      <c r="N26" s="40">
        <v>0</v>
      </c>
      <c r="O26" s="40">
        <v>0</v>
      </c>
      <c r="P26" s="40">
        <v>0</v>
      </c>
      <c r="Q26" s="48">
        <v>0</v>
      </c>
      <c r="R26" s="49">
        <v>76.528890000000004</v>
      </c>
      <c r="S26" s="45">
        <v>23</v>
      </c>
      <c r="T26" s="54"/>
    </row>
    <row r="27" spans="1:22" ht="21" customHeight="1">
      <c r="A27" s="37" t="s">
        <v>500</v>
      </c>
      <c r="B27" s="37" t="str">
        <f>VLOOKUP(A27,[1]sheet!$C$2:$D$279,2,0)</f>
        <v>213202285</v>
      </c>
      <c r="C27" s="37" t="s">
        <v>501</v>
      </c>
      <c r="D27" s="45" t="s">
        <v>130</v>
      </c>
      <c r="E27" s="37" t="s">
        <v>131</v>
      </c>
      <c r="F27" s="41" t="s">
        <v>539</v>
      </c>
      <c r="G27" s="41" t="s">
        <v>540</v>
      </c>
      <c r="H27" s="46">
        <v>28</v>
      </c>
      <c r="I27" s="45">
        <v>0</v>
      </c>
      <c r="J27" s="45">
        <v>0</v>
      </c>
      <c r="K27" s="47" t="s">
        <v>570</v>
      </c>
      <c r="L27" s="47" t="s">
        <v>601</v>
      </c>
      <c r="M27" s="40"/>
      <c r="N27" s="40">
        <v>0</v>
      </c>
      <c r="O27" s="40">
        <v>0</v>
      </c>
      <c r="P27" s="40">
        <v>0</v>
      </c>
      <c r="Q27" s="48">
        <v>0</v>
      </c>
      <c r="R27" s="49">
        <v>75.897540000000006</v>
      </c>
      <c r="S27" s="45">
        <v>24</v>
      </c>
      <c r="T27" s="54"/>
    </row>
    <row r="28" spans="1:22" ht="21" customHeight="1">
      <c r="A28" s="37" t="s">
        <v>502</v>
      </c>
      <c r="B28" s="37" t="str">
        <f>VLOOKUP(A28,[1]sheet!$C$2:$D$279,2,0)</f>
        <v>213203291</v>
      </c>
      <c r="C28" s="37" t="s">
        <v>503</v>
      </c>
      <c r="D28" s="45" t="s">
        <v>130</v>
      </c>
      <c r="E28" s="37" t="s">
        <v>131</v>
      </c>
      <c r="F28" s="41" t="s">
        <v>541</v>
      </c>
      <c r="G28" s="41" t="s">
        <v>542</v>
      </c>
      <c r="H28" s="46">
        <v>29</v>
      </c>
      <c r="I28" s="45">
        <v>0</v>
      </c>
      <c r="J28" s="45">
        <v>0</v>
      </c>
      <c r="K28" s="47" t="s">
        <v>571</v>
      </c>
      <c r="L28" s="47" t="s">
        <v>602</v>
      </c>
      <c r="M28" s="40"/>
      <c r="N28" s="40">
        <v>0</v>
      </c>
      <c r="O28" s="40">
        <v>0</v>
      </c>
      <c r="P28" s="40">
        <v>0</v>
      </c>
      <c r="Q28" s="48">
        <v>0</v>
      </c>
      <c r="R28" s="49">
        <v>75.833100000000002</v>
      </c>
      <c r="S28" s="45">
        <v>25</v>
      </c>
      <c r="T28" s="54"/>
    </row>
    <row r="29" spans="1:22" ht="21" customHeight="1">
      <c r="A29" s="37" t="s">
        <v>504</v>
      </c>
      <c r="B29" s="37" t="str">
        <f>VLOOKUP(A29,[1]sheet!$C$2:$D$279,2,0)</f>
        <v>213203544</v>
      </c>
      <c r="C29" s="37" t="s">
        <v>505</v>
      </c>
      <c r="D29" s="45" t="s">
        <v>130</v>
      </c>
      <c r="E29" s="37" t="s">
        <v>131</v>
      </c>
      <c r="F29" s="41" t="s">
        <v>543</v>
      </c>
      <c r="G29" s="41" t="s">
        <v>542</v>
      </c>
      <c r="H29" s="46">
        <v>31</v>
      </c>
      <c r="I29" s="45">
        <v>0</v>
      </c>
      <c r="J29" s="45">
        <v>0</v>
      </c>
      <c r="K29" s="47" t="s">
        <v>572</v>
      </c>
      <c r="L29" s="47" t="s">
        <v>603</v>
      </c>
      <c r="M29" s="40"/>
      <c r="N29" s="40">
        <v>0</v>
      </c>
      <c r="O29" s="40">
        <v>0</v>
      </c>
      <c r="P29" s="40">
        <v>0</v>
      </c>
      <c r="Q29" s="48">
        <v>0</v>
      </c>
      <c r="R29" s="49">
        <v>75.522240000000011</v>
      </c>
      <c r="S29" s="45">
        <v>26</v>
      </c>
      <c r="T29" s="54"/>
    </row>
    <row r="30" spans="1:22" ht="21" customHeight="1">
      <c r="A30" s="37" t="s">
        <v>506</v>
      </c>
      <c r="B30" s="37" t="str">
        <f>VLOOKUP(A30,[1]sheet!$C$2:$D$279,2,0)</f>
        <v>213202163</v>
      </c>
      <c r="C30" s="37" t="s">
        <v>507</v>
      </c>
      <c r="D30" s="45" t="s">
        <v>130</v>
      </c>
      <c r="E30" s="37" t="s">
        <v>131</v>
      </c>
      <c r="F30" s="41" t="s">
        <v>192</v>
      </c>
      <c r="G30" s="41" t="s">
        <v>544</v>
      </c>
      <c r="H30" s="46">
        <v>37</v>
      </c>
      <c r="I30" s="45">
        <v>0</v>
      </c>
      <c r="J30" s="45">
        <v>0</v>
      </c>
      <c r="K30" s="47" t="s">
        <v>573</v>
      </c>
      <c r="L30" s="47" t="s">
        <v>604</v>
      </c>
      <c r="M30" s="40"/>
      <c r="N30" s="40">
        <v>21</v>
      </c>
      <c r="O30" s="40">
        <v>0</v>
      </c>
      <c r="P30" s="40">
        <v>0</v>
      </c>
      <c r="Q30" s="48">
        <v>21</v>
      </c>
      <c r="R30" s="49">
        <v>75.103409999999997</v>
      </c>
      <c r="S30" s="45">
        <v>27</v>
      </c>
      <c r="T30" s="54"/>
    </row>
    <row r="31" spans="1:22" ht="21" customHeight="1">
      <c r="A31" s="37" t="s">
        <v>508</v>
      </c>
      <c r="B31" s="37" t="str">
        <f>VLOOKUP(A31,[1]sheet!$C$2:$D$279,2,0)</f>
        <v>213203727</v>
      </c>
      <c r="C31" s="37" t="s">
        <v>509</v>
      </c>
      <c r="D31" s="45" t="s">
        <v>130</v>
      </c>
      <c r="E31" s="37" t="s">
        <v>131</v>
      </c>
      <c r="F31" s="41" t="s">
        <v>179</v>
      </c>
      <c r="G31" s="41" t="s">
        <v>195</v>
      </c>
      <c r="H31" s="46">
        <v>30</v>
      </c>
      <c r="I31" s="45">
        <v>0</v>
      </c>
      <c r="J31" s="45">
        <v>0</v>
      </c>
      <c r="K31" s="47" t="s">
        <v>574</v>
      </c>
      <c r="L31" s="47" t="s">
        <v>605</v>
      </c>
      <c r="M31" s="40"/>
      <c r="N31" s="40">
        <v>0</v>
      </c>
      <c r="O31" s="40">
        <v>0</v>
      </c>
      <c r="P31" s="40">
        <v>0</v>
      </c>
      <c r="Q31" s="48">
        <v>0</v>
      </c>
      <c r="R31" s="49">
        <v>75.02346</v>
      </c>
      <c r="S31" s="45">
        <v>28</v>
      </c>
      <c r="T31" s="54"/>
    </row>
    <row r="32" spans="1:22" ht="21" customHeight="1">
      <c r="A32" s="37" t="s">
        <v>510</v>
      </c>
      <c r="B32" s="37" t="str">
        <f>VLOOKUP(A32,[1]sheet!$C$2:$D$279,2,0)</f>
        <v>213203719</v>
      </c>
      <c r="C32" s="37" t="s">
        <v>511</v>
      </c>
      <c r="D32" s="45" t="s">
        <v>130</v>
      </c>
      <c r="E32" s="37" t="s">
        <v>131</v>
      </c>
      <c r="F32" s="41" t="s">
        <v>212</v>
      </c>
      <c r="G32" s="41" t="s">
        <v>545</v>
      </c>
      <c r="H32" s="46">
        <v>32</v>
      </c>
      <c r="I32" s="45">
        <v>0</v>
      </c>
      <c r="J32" s="45">
        <v>0</v>
      </c>
      <c r="K32" s="47" t="s">
        <v>575</v>
      </c>
      <c r="L32" s="47" t="s">
        <v>606</v>
      </c>
      <c r="M32" s="40"/>
      <c r="N32" s="40">
        <v>0</v>
      </c>
      <c r="O32" s="40">
        <v>0</v>
      </c>
      <c r="P32" s="40">
        <v>0</v>
      </c>
      <c r="Q32" s="48">
        <v>0</v>
      </c>
      <c r="R32" s="49">
        <v>74.72717999999999</v>
      </c>
      <c r="S32" s="45">
        <v>29</v>
      </c>
      <c r="T32" s="54"/>
    </row>
    <row r="33" spans="1:20" ht="21" customHeight="1">
      <c r="A33" s="37" t="s">
        <v>512</v>
      </c>
      <c r="B33" s="37" t="str">
        <f>VLOOKUP(A33,[1]sheet!$C$2:$D$279,2,0)</f>
        <v>213200186</v>
      </c>
      <c r="C33" s="37" t="s">
        <v>513</v>
      </c>
      <c r="D33" s="45" t="s">
        <v>130</v>
      </c>
      <c r="E33" s="37" t="s">
        <v>131</v>
      </c>
      <c r="F33" s="41" t="s">
        <v>156</v>
      </c>
      <c r="G33" s="41" t="s">
        <v>546</v>
      </c>
      <c r="H33" s="46">
        <v>33</v>
      </c>
      <c r="I33" s="45">
        <v>0</v>
      </c>
      <c r="J33" s="45">
        <v>0</v>
      </c>
      <c r="K33" s="47" t="s">
        <v>576</v>
      </c>
      <c r="L33" s="47" t="s">
        <v>607</v>
      </c>
      <c r="M33" s="40"/>
      <c r="N33" s="40">
        <v>0</v>
      </c>
      <c r="O33" s="40">
        <v>0</v>
      </c>
      <c r="P33" s="40">
        <v>0</v>
      </c>
      <c r="Q33" s="48">
        <v>0</v>
      </c>
      <c r="R33" s="49">
        <v>74.429550000000006</v>
      </c>
      <c r="S33" s="45">
        <v>30</v>
      </c>
      <c r="T33" s="54"/>
    </row>
    <row r="34" spans="1:20" ht="21" customHeight="1">
      <c r="A34" s="37" t="s">
        <v>514</v>
      </c>
      <c r="B34" s="37" t="str">
        <f>VLOOKUP(A34,[1]sheet!$C$2:$D$279,2,0)</f>
        <v>213203082</v>
      </c>
      <c r="C34" s="37" t="s">
        <v>515</v>
      </c>
      <c r="D34" s="45" t="s">
        <v>130</v>
      </c>
      <c r="E34" s="37" t="s">
        <v>131</v>
      </c>
      <c r="F34" s="41" t="s">
        <v>547</v>
      </c>
      <c r="G34" s="41" t="s">
        <v>189</v>
      </c>
      <c r="H34" s="46">
        <v>34</v>
      </c>
      <c r="I34" s="45">
        <v>0</v>
      </c>
      <c r="J34" s="45">
        <v>0</v>
      </c>
      <c r="K34" s="47" t="s">
        <v>577</v>
      </c>
      <c r="L34" s="47" t="s">
        <v>608</v>
      </c>
      <c r="M34" s="40"/>
      <c r="N34" s="40">
        <v>0</v>
      </c>
      <c r="O34" s="40">
        <v>0</v>
      </c>
      <c r="P34" s="40">
        <v>0</v>
      </c>
      <c r="Q34" s="48">
        <v>0</v>
      </c>
      <c r="R34" s="49">
        <v>74.246399999999994</v>
      </c>
      <c r="S34" s="45">
        <v>31</v>
      </c>
      <c r="T34" s="54"/>
    </row>
    <row r="35" spans="1:20" ht="21" customHeight="1">
      <c r="A35" s="37" t="s">
        <v>516</v>
      </c>
      <c r="B35" s="37" t="str">
        <f>VLOOKUP(A35,[1]sheet!$C$2:$D$279,2,0)</f>
        <v>213201860</v>
      </c>
      <c r="C35" s="37" t="s">
        <v>517</v>
      </c>
      <c r="D35" s="45" t="s">
        <v>130</v>
      </c>
      <c r="E35" s="37" t="s">
        <v>131</v>
      </c>
      <c r="F35" s="41" t="s">
        <v>373</v>
      </c>
      <c r="G35" s="41" t="s">
        <v>160</v>
      </c>
      <c r="H35" s="46">
        <v>36</v>
      </c>
      <c r="I35" s="45">
        <v>0</v>
      </c>
      <c r="J35" s="45">
        <v>0</v>
      </c>
      <c r="K35" s="47" t="s">
        <v>578</v>
      </c>
      <c r="L35" s="47" t="s">
        <v>609</v>
      </c>
      <c r="M35" s="27"/>
      <c r="N35" s="40">
        <v>0</v>
      </c>
      <c r="O35" s="40">
        <v>0</v>
      </c>
      <c r="P35" s="40">
        <v>0</v>
      </c>
      <c r="Q35" s="48">
        <v>0</v>
      </c>
      <c r="R35" s="49">
        <v>74.186459999999997</v>
      </c>
      <c r="S35" s="45">
        <v>32</v>
      </c>
      <c r="T35" s="54"/>
    </row>
    <row r="36" spans="1:20" ht="21" customHeight="1">
      <c r="A36" s="104" t="s">
        <v>13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105"/>
      <c r="P36" s="105"/>
      <c r="Q36" s="105"/>
      <c r="R36" s="104"/>
      <c r="S36" s="104"/>
    </row>
    <row r="37" spans="1:20" ht="21" customHeight="1">
      <c r="A37" s="15"/>
      <c r="B37" s="15"/>
      <c r="C37" s="15"/>
      <c r="D37" s="18"/>
      <c r="E37" s="15"/>
      <c r="F37" s="16"/>
      <c r="G37" s="16"/>
      <c r="H37" s="43"/>
      <c r="I37" s="18"/>
      <c r="J37" s="18"/>
      <c r="K37" s="17"/>
      <c r="L37" s="17"/>
      <c r="M37" s="18"/>
      <c r="N37" s="19"/>
      <c r="O37" s="19"/>
      <c r="P37" s="19"/>
      <c r="Q37" s="20"/>
      <c r="R37" s="44"/>
      <c r="S37" s="18"/>
    </row>
    <row r="38" spans="1:20" ht="21" customHeight="1"/>
  </sheetData>
  <mergeCells count="18">
    <mergeCell ref="A36:S36"/>
    <mergeCell ref="E2:E3"/>
    <mergeCell ref="F2:F3"/>
    <mergeCell ref="G2:G3"/>
    <mergeCell ref="H2:H3"/>
    <mergeCell ref="I2:I3"/>
    <mergeCell ref="J2:J3"/>
    <mergeCell ref="K2:K3"/>
    <mergeCell ref="L2:L3"/>
    <mergeCell ref="R2:R3"/>
    <mergeCell ref="M2:Q2"/>
    <mergeCell ref="S2:S3"/>
    <mergeCell ref="T1:T3"/>
    <mergeCell ref="A1:S1"/>
    <mergeCell ref="A2:A3"/>
    <mergeCell ref="B2:B3"/>
    <mergeCell ref="C2:C3"/>
    <mergeCell ref="D2:D3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T11" sqref="T11"/>
    </sheetView>
  </sheetViews>
  <sheetFormatPr defaultColWidth="7.375" defaultRowHeight="13.5"/>
  <sheetData>
    <row r="1" spans="1:20" ht="31.5" customHeight="1">
      <c r="A1" s="82" t="s">
        <v>651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20" ht="23.25" customHeight="1">
      <c r="A2" s="85" t="s">
        <v>0</v>
      </c>
      <c r="B2" s="85" t="s">
        <v>1</v>
      </c>
      <c r="C2" s="85" t="s">
        <v>2</v>
      </c>
      <c r="D2" s="87" t="s">
        <v>3</v>
      </c>
      <c r="E2" s="85" t="s">
        <v>4</v>
      </c>
      <c r="F2" s="85" t="s">
        <v>5</v>
      </c>
      <c r="G2" s="85" t="s">
        <v>6</v>
      </c>
      <c r="H2" s="73" t="s">
        <v>10</v>
      </c>
      <c r="I2" s="91" t="s">
        <v>14</v>
      </c>
      <c r="J2" s="91" t="s">
        <v>15</v>
      </c>
      <c r="K2" s="91" t="s">
        <v>7</v>
      </c>
      <c r="L2" s="91" t="s">
        <v>8</v>
      </c>
      <c r="M2" s="79" t="s">
        <v>643</v>
      </c>
      <c r="N2" s="79"/>
      <c r="O2" s="79"/>
      <c r="P2" s="79"/>
      <c r="Q2" s="79"/>
      <c r="R2" s="89" t="s">
        <v>9</v>
      </c>
      <c r="S2" s="89" t="s">
        <v>11</v>
      </c>
      <c r="T2" s="75" t="s">
        <v>652</v>
      </c>
    </row>
    <row r="3" spans="1:20" ht="56.25" customHeight="1">
      <c r="A3" s="86"/>
      <c r="B3" s="86"/>
      <c r="C3" s="86"/>
      <c r="D3" s="88"/>
      <c r="E3" s="86"/>
      <c r="F3" s="86"/>
      <c r="G3" s="86"/>
      <c r="H3" s="74"/>
      <c r="I3" s="92"/>
      <c r="J3" s="92"/>
      <c r="K3" s="92"/>
      <c r="L3" s="92"/>
      <c r="M3" s="7" t="s">
        <v>644</v>
      </c>
      <c r="N3" s="7" t="s">
        <v>645</v>
      </c>
      <c r="O3" s="7" t="s">
        <v>646</v>
      </c>
      <c r="P3" s="7" t="s">
        <v>647</v>
      </c>
      <c r="Q3" s="8" t="s">
        <v>648</v>
      </c>
      <c r="R3" s="90"/>
      <c r="S3" s="90"/>
      <c r="T3" s="75"/>
    </row>
    <row r="4" spans="1:20" ht="35.25" customHeight="1">
      <c r="A4" s="50" t="s">
        <v>610</v>
      </c>
      <c r="B4" s="50" t="str">
        <f>VLOOKUP(A4,[1]sheet!$C$218:$D$276,2,0)</f>
        <v>213203955</v>
      </c>
      <c r="C4" s="50" t="s">
        <v>611</v>
      </c>
      <c r="D4" s="25" t="s">
        <v>130</v>
      </c>
      <c r="E4" s="50" t="s">
        <v>131</v>
      </c>
      <c r="F4" s="25" t="s">
        <v>624</v>
      </c>
      <c r="G4" s="25" t="s">
        <v>153</v>
      </c>
      <c r="H4" s="4">
        <v>2</v>
      </c>
      <c r="I4" s="25">
        <v>0</v>
      </c>
      <c r="J4" s="25">
        <v>0</v>
      </c>
      <c r="K4" s="40" t="s">
        <v>629</v>
      </c>
      <c r="L4" s="25" t="s">
        <v>636</v>
      </c>
      <c r="M4" s="40"/>
      <c r="N4" s="40">
        <v>5</v>
      </c>
      <c r="O4" s="40">
        <v>0</v>
      </c>
      <c r="P4" s="40">
        <v>0</v>
      </c>
      <c r="Q4" s="48">
        <v>5</v>
      </c>
      <c r="R4" s="25">
        <v>81.270500000000013</v>
      </c>
      <c r="S4" s="25">
        <v>1</v>
      </c>
      <c r="T4" s="52" t="s">
        <v>653</v>
      </c>
    </row>
    <row r="5" spans="1:20" ht="35.25" customHeight="1">
      <c r="A5" s="50" t="s">
        <v>612</v>
      </c>
      <c r="B5" s="50" t="str">
        <f>VLOOKUP(A5,[1]sheet!$C$218:$D$276,2,0)</f>
        <v>213201098</v>
      </c>
      <c r="C5" s="50" t="s">
        <v>613</v>
      </c>
      <c r="D5" s="25" t="s">
        <v>130</v>
      </c>
      <c r="E5" s="50" t="s">
        <v>131</v>
      </c>
      <c r="F5" s="25" t="s">
        <v>200</v>
      </c>
      <c r="G5" s="25" t="s">
        <v>194</v>
      </c>
      <c r="H5" s="4">
        <v>1</v>
      </c>
      <c r="I5" s="25">
        <v>0</v>
      </c>
      <c r="J5" s="25">
        <v>0</v>
      </c>
      <c r="K5" s="40" t="s">
        <v>630</v>
      </c>
      <c r="L5" s="25" t="s">
        <v>637</v>
      </c>
      <c r="M5" s="40"/>
      <c r="N5" s="40">
        <v>0</v>
      </c>
      <c r="O5" s="40">
        <v>0</v>
      </c>
      <c r="P5" s="40">
        <v>0</v>
      </c>
      <c r="Q5" s="48">
        <v>0</v>
      </c>
      <c r="R5" s="25">
        <v>80.939250000000001</v>
      </c>
      <c r="S5" s="25">
        <v>2</v>
      </c>
      <c r="T5" s="52" t="s">
        <v>653</v>
      </c>
    </row>
    <row r="6" spans="1:20" ht="35.25" customHeight="1">
      <c r="A6" s="50" t="s">
        <v>614</v>
      </c>
      <c r="B6" s="50" t="str">
        <f>VLOOKUP(A6,[1]sheet!$C$218:$D$276,2,0)</f>
        <v>213203058</v>
      </c>
      <c r="C6" s="50" t="s">
        <v>615</v>
      </c>
      <c r="D6" s="25" t="s">
        <v>130</v>
      </c>
      <c r="E6" s="50" t="s">
        <v>131</v>
      </c>
      <c r="F6" s="25" t="s">
        <v>213</v>
      </c>
      <c r="G6" s="25" t="s">
        <v>380</v>
      </c>
      <c r="H6" s="4">
        <v>4</v>
      </c>
      <c r="I6" s="25">
        <v>0</v>
      </c>
      <c r="J6" s="25">
        <v>0</v>
      </c>
      <c r="K6" s="40" t="s">
        <v>631</v>
      </c>
      <c r="L6" s="25" t="s">
        <v>638</v>
      </c>
      <c r="M6" s="40"/>
      <c r="N6" s="40">
        <v>14</v>
      </c>
      <c r="O6" s="40">
        <v>0</v>
      </c>
      <c r="P6" s="40">
        <v>0</v>
      </c>
      <c r="Q6" s="48">
        <v>14</v>
      </c>
      <c r="R6" s="25">
        <v>80.402540000000016</v>
      </c>
      <c r="S6" s="25">
        <v>3</v>
      </c>
      <c r="T6" s="52" t="s">
        <v>653</v>
      </c>
    </row>
    <row r="7" spans="1:20" ht="35.25" customHeight="1">
      <c r="A7" s="50" t="s">
        <v>616</v>
      </c>
      <c r="B7" s="50" t="str">
        <f>VLOOKUP(A7,[1]sheet!$C$218:$D$276,2,0)</f>
        <v>213203968</v>
      </c>
      <c r="C7" s="50" t="s">
        <v>617</v>
      </c>
      <c r="D7" s="25" t="s">
        <v>130</v>
      </c>
      <c r="E7" s="50" t="s">
        <v>131</v>
      </c>
      <c r="F7" s="25" t="s">
        <v>537</v>
      </c>
      <c r="G7" s="25" t="s">
        <v>625</v>
      </c>
      <c r="H7" s="4">
        <v>6</v>
      </c>
      <c r="I7" s="25">
        <v>0</v>
      </c>
      <c r="J7" s="25">
        <v>0</v>
      </c>
      <c r="K7" s="40" t="s">
        <v>632</v>
      </c>
      <c r="L7" s="25" t="s">
        <v>639</v>
      </c>
      <c r="M7" s="40"/>
      <c r="N7" s="40">
        <v>10</v>
      </c>
      <c r="O7" s="40">
        <v>0</v>
      </c>
      <c r="P7" s="40">
        <v>0</v>
      </c>
      <c r="Q7" s="48">
        <v>10</v>
      </c>
      <c r="R7" s="25">
        <v>76.317130000000006</v>
      </c>
      <c r="S7" s="25">
        <v>4</v>
      </c>
      <c r="T7" s="52" t="s">
        <v>653</v>
      </c>
    </row>
    <row r="8" spans="1:20" ht="35.25" customHeight="1">
      <c r="A8" s="50" t="s">
        <v>618</v>
      </c>
      <c r="B8" s="50" t="str">
        <f>VLOOKUP(A8,[1]sheet!$C$218:$D$276,2,0)</f>
        <v>213201585</v>
      </c>
      <c r="C8" s="50" t="s">
        <v>619</v>
      </c>
      <c r="D8" s="25" t="s">
        <v>130</v>
      </c>
      <c r="E8" s="50" t="s">
        <v>131</v>
      </c>
      <c r="F8" s="25" t="s">
        <v>163</v>
      </c>
      <c r="G8" s="25" t="s">
        <v>626</v>
      </c>
      <c r="H8" s="4">
        <v>5</v>
      </c>
      <c r="I8" s="25">
        <v>0</v>
      </c>
      <c r="J8" s="25">
        <v>0</v>
      </c>
      <c r="K8" s="40" t="s">
        <v>633</v>
      </c>
      <c r="L8" s="25" t="s">
        <v>640</v>
      </c>
      <c r="M8" s="40"/>
      <c r="N8" s="40">
        <v>0</v>
      </c>
      <c r="O8" s="40">
        <v>0</v>
      </c>
      <c r="P8" s="40">
        <v>0</v>
      </c>
      <c r="Q8" s="48">
        <v>0</v>
      </c>
      <c r="R8" s="25">
        <v>75.745800000000003</v>
      </c>
      <c r="S8" s="25">
        <v>5</v>
      </c>
      <c r="T8" s="52" t="s">
        <v>653</v>
      </c>
    </row>
    <row r="9" spans="1:20" ht="35.25" customHeight="1">
      <c r="A9" s="50" t="s">
        <v>620</v>
      </c>
      <c r="B9" s="50" t="str">
        <f>VLOOKUP(A9,[1]sheet!$C$218:$D$276,2,0)</f>
        <v>213202364</v>
      </c>
      <c r="C9" s="50" t="s">
        <v>621</v>
      </c>
      <c r="D9" s="25" t="s">
        <v>130</v>
      </c>
      <c r="E9" s="50" t="s">
        <v>131</v>
      </c>
      <c r="F9" s="25" t="s">
        <v>627</v>
      </c>
      <c r="G9" s="25" t="s">
        <v>189</v>
      </c>
      <c r="H9" s="4">
        <v>8</v>
      </c>
      <c r="I9" s="25">
        <v>0</v>
      </c>
      <c r="J9" s="25">
        <v>0</v>
      </c>
      <c r="K9" s="40" t="s">
        <v>634</v>
      </c>
      <c r="L9" s="25" t="s">
        <v>641</v>
      </c>
      <c r="M9" s="40"/>
      <c r="N9" s="40">
        <v>0</v>
      </c>
      <c r="O9" s="40">
        <v>0</v>
      </c>
      <c r="P9" s="40">
        <v>1</v>
      </c>
      <c r="Q9" s="48">
        <v>1</v>
      </c>
      <c r="R9" s="25">
        <v>74.846170000000001</v>
      </c>
      <c r="S9" s="25">
        <v>6</v>
      </c>
      <c r="T9" s="52" t="s">
        <v>653</v>
      </c>
    </row>
    <row r="10" spans="1:20" ht="35.25" customHeight="1">
      <c r="A10" s="50" t="s">
        <v>622</v>
      </c>
      <c r="B10" s="50" t="str">
        <f>VLOOKUP(A10,[1]sheet!$C$218:$D$276,2,0)</f>
        <v>213203924</v>
      </c>
      <c r="C10" s="50" t="s">
        <v>623</v>
      </c>
      <c r="D10" s="25" t="s">
        <v>130</v>
      </c>
      <c r="E10" s="50" t="s">
        <v>131</v>
      </c>
      <c r="F10" s="25" t="s">
        <v>628</v>
      </c>
      <c r="G10" s="25" t="s">
        <v>543</v>
      </c>
      <c r="H10" s="4">
        <v>7</v>
      </c>
      <c r="I10" s="25">
        <v>0</v>
      </c>
      <c r="J10" s="25">
        <v>0</v>
      </c>
      <c r="K10" s="40" t="s">
        <v>635</v>
      </c>
      <c r="L10" s="25" t="s">
        <v>642</v>
      </c>
      <c r="M10" s="40"/>
      <c r="N10" s="40">
        <v>0</v>
      </c>
      <c r="O10" s="40">
        <v>0</v>
      </c>
      <c r="P10" s="40">
        <v>0</v>
      </c>
      <c r="Q10" s="48">
        <v>0</v>
      </c>
      <c r="R10" s="25">
        <v>74.495249999999999</v>
      </c>
      <c r="S10" s="25">
        <v>7</v>
      </c>
      <c r="T10" s="52" t="s">
        <v>653</v>
      </c>
    </row>
    <row r="11" spans="1:20" ht="35.25" customHeight="1">
      <c r="A11" s="80" t="s">
        <v>13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81"/>
      <c r="P11" s="81"/>
      <c r="Q11" s="81"/>
      <c r="R11" s="80"/>
      <c r="S11" s="80"/>
    </row>
  </sheetData>
  <mergeCells count="18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T2:T3"/>
    <mergeCell ref="A11:S11"/>
    <mergeCell ref="M2:Q2"/>
    <mergeCell ref="J2:J3"/>
    <mergeCell ref="K2:K3"/>
    <mergeCell ref="L2:L3"/>
    <mergeCell ref="R2:R3"/>
    <mergeCell ref="S2:S3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210211</vt:lpstr>
      <vt:lpstr>212</vt:lpstr>
      <vt:lpstr>213</vt:lpstr>
      <vt:lpstr>214</vt:lpstr>
      <vt:lpstr>217219</vt:lpstr>
      <vt:lpstr>218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申翠英</dc:creator>
  <cp:lastModifiedBy>张立</cp:lastModifiedBy>
  <cp:lastPrinted>2023-09-20T01:55:36Z</cp:lastPrinted>
  <dcterms:created xsi:type="dcterms:W3CDTF">2023-09-19T02:48:41Z</dcterms:created>
  <dcterms:modified xsi:type="dcterms:W3CDTF">2023-09-21T08:24:31Z</dcterms:modified>
</cp:coreProperties>
</file>