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搜狗高速下载\"/>
    </mc:Choice>
  </mc:AlternateContent>
  <bookViews>
    <workbookView xWindow="0" yWindow="495" windowWidth="25605" windowHeight="14295" tabRatio="704"/>
  </bookViews>
  <sheets>
    <sheet name="210211" sheetId="1" r:id="rId1"/>
    <sheet name="212" sheetId="2" r:id="rId2"/>
    <sheet name="213" sheetId="3" r:id="rId3"/>
    <sheet name="214" sheetId="4" r:id="rId4"/>
    <sheet name="217219" sheetId="6" r:id="rId5"/>
    <sheet name="218" sheetId="7" r:id="rId6"/>
  </sheets>
  <definedNames>
    <definedName name="_xlnm._FilterDatabase" localSheetId="0" hidden="1">'210211'!$K$1:$K$39</definedName>
    <definedName name="_xlnm._FilterDatabase" localSheetId="4" hidden="1">'217219'!$A$1:$A$37</definedName>
  </definedNames>
  <calcPr calcId="162913"/>
</workbook>
</file>

<file path=xl/calcChain.xml><?xml version="1.0" encoding="utf-8"?>
<calcChain xmlns="http://schemas.openxmlformats.org/spreadsheetml/2006/main">
  <c r="D7" i="2" l="1"/>
  <c r="D8" i="2"/>
  <c r="D14" i="7" l="1"/>
  <c r="D13" i="7"/>
  <c r="D12" i="7"/>
  <c r="D11" i="7"/>
  <c r="D10" i="7"/>
  <c r="D9" i="7"/>
  <c r="D8" i="7"/>
  <c r="D7" i="7"/>
  <c r="D6" i="7"/>
  <c r="D5" i="7"/>
  <c r="D4" i="7"/>
  <c r="D3" i="7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4" i="4"/>
  <c r="D3" i="4"/>
  <c r="D7" i="3"/>
  <c r="D6" i="3"/>
  <c r="D5" i="3"/>
  <c r="D4" i="3"/>
  <c r="D3" i="3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6" i="2"/>
  <c r="D5" i="2"/>
  <c r="D4" i="2"/>
  <c r="D3" i="2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<sst xmlns="http://schemas.openxmlformats.org/spreadsheetml/2006/main" count="497" uniqueCount="286">
  <si>
    <t>学号</t>
  </si>
  <si>
    <t>姓名</t>
  </si>
  <si>
    <t>首修总平均分</t>
  </si>
  <si>
    <t>首修总平均分*95%</t>
  </si>
  <si>
    <t>综合能力</t>
  </si>
  <si>
    <t>综合能力*5%</t>
  </si>
  <si>
    <t>最终成绩=首修平均分*95%+综合能力*5%</t>
  </si>
  <si>
    <t>CET4</t>
  </si>
  <si>
    <t>CET6</t>
  </si>
  <si>
    <t>综合排名</t>
  </si>
  <si>
    <t>思想品德考核</t>
  </si>
  <si>
    <t>学生参军入伍服兵役</t>
  </si>
  <si>
    <t>参加志愿服务</t>
  </si>
  <si>
    <t>科研成果</t>
  </si>
  <si>
    <t>竞赛获奖</t>
  </si>
  <si>
    <t>21019114</t>
  </si>
  <si>
    <t>马晨翔</t>
  </si>
  <si>
    <t>合格</t>
  </si>
  <si>
    <t>21019110</t>
  </si>
  <si>
    <t>朱世栋</t>
  </si>
  <si>
    <t>21019106</t>
  </si>
  <si>
    <t>董宇</t>
  </si>
  <si>
    <t>21019103</t>
  </si>
  <si>
    <t>李佳雯</t>
  </si>
  <si>
    <t>21019118</t>
  </si>
  <si>
    <t>谢昕博</t>
  </si>
  <si>
    <t>21019113</t>
  </si>
  <si>
    <t>刘公哲</t>
  </si>
  <si>
    <t>21119113</t>
  </si>
  <si>
    <t>雷欣玲</t>
  </si>
  <si>
    <t>21119212</t>
  </si>
  <si>
    <t>张诺</t>
  </si>
  <si>
    <t>21119237</t>
  </si>
  <si>
    <t>江典峰</t>
  </si>
  <si>
    <t>21019109</t>
  </si>
  <si>
    <t>李宇豪</t>
  </si>
  <si>
    <t>21119136</t>
  </si>
  <si>
    <t>李一凡</t>
  </si>
  <si>
    <t>21019104</t>
  </si>
  <si>
    <t>沈维滢</t>
  </si>
  <si>
    <t>21019121</t>
  </si>
  <si>
    <t>徐子喻</t>
  </si>
  <si>
    <t>21019117</t>
  </si>
  <si>
    <t>贾舟</t>
  </si>
  <si>
    <t>21019115</t>
  </si>
  <si>
    <t>陈千卓</t>
  </si>
  <si>
    <t>21019112</t>
  </si>
  <si>
    <t>于诗渲</t>
  </si>
  <si>
    <t>21019101</t>
  </si>
  <si>
    <t>苟诗怡</t>
  </si>
  <si>
    <t>21119112</t>
  </si>
  <si>
    <t>陈嘉琳</t>
  </si>
  <si>
    <t>21019108</t>
  </si>
  <si>
    <t>朱辉煌</t>
  </si>
  <si>
    <t>21119115</t>
  </si>
  <si>
    <t>姚雪健</t>
  </si>
  <si>
    <t>21119236</t>
  </si>
  <si>
    <t>郑晨曦</t>
  </si>
  <si>
    <t>21119222</t>
  </si>
  <si>
    <t>刘志远</t>
  </si>
  <si>
    <t>21119119</t>
  </si>
  <si>
    <t>王伟宁</t>
  </si>
  <si>
    <t>21119223</t>
  </si>
  <si>
    <t>李超然</t>
  </si>
  <si>
    <t>21119126</t>
  </si>
  <si>
    <t>周仲昂</t>
  </si>
  <si>
    <t>21119116</t>
  </si>
  <si>
    <t>金智豪</t>
  </si>
  <si>
    <t>21119110</t>
  </si>
  <si>
    <t>李佩颖</t>
  </si>
  <si>
    <t>21119120</t>
  </si>
  <si>
    <t>吕启航</t>
  </si>
  <si>
    <t>21019107</t>
  </si>
  <si>
    <t>李颢然</t>
  </si>
  <si>
    <t>21119134</t>
  </si>
  <si>
    <t>杨笑</t>
  </si>
  <si>
    <t>21119221</t>
  </si>
  <si>
    <t>崔圣钊</t>
  </si>
  <si>
    <t>21119220</t>
  </si>
  <si>
    <t>原帅</t>
  </si>
  <si>
    <t>21019120</t>
  </si>
  <si>
    <t>于晓川</t>
  </si>
  <si>
    <t>21119225</t>
  </si>
  <si>
    <t>韩天宇</t>
  </si>
  <si>
    <t>21119202</t>
  </si>
  <si>
    <t>郭倩</t>
  </si>
  <si>
    <t>21119224</t>
  </si>
  <si>
    <t>王东</t>
  </si>
  <si>
    <t>21119103</t>
  </si>
  <si>
    <t>黄曹颖</t>
  </si>
  <si>
    <t>21119127</t>
  </si>
  <si>
    <t>陈璨</t>
  </si>
  <si>
    <t>21119132</t>
  </si>
  <si>
    <t>邓朝彦</t>
  </si>
  <si>
    <t>21119104</t>
  </si>
  <si>
    <t>严牧华</t>
  </si>
  <si>
    <t>21119219</t>
  </si>
  <si>
    <t>许轩畅</t>
  </si>
  <si>
    <t>21119106</t>
  </si>
  <si>
    <t>顾一辰</t>
  </si>
  <si>
    <t>21119122</t>
  </si>
  <si>
    <t>张瑜文</t>
  </si>
  <si>
    <t>21119217</t>
  </si>
  <si>
    <t>王晨</t>
  </si>
  <si>
    <t>21119111</t>
  </si>
  <si>
    <t>官安之</t>
  </si>
  <si>
    <t>21119118</t>
  </si>
  <si>
    <t>袁才昊</t>
  </si>
  <si>
    <t>21119124</t>
  </si>
  <si>
    <t>王瑞宇</t>
  </si>
  <si>
    <t>21119205</t>
  </si>
  <si>
    <t>何惠雨</t>
  </si>
  <si>
    <t>21119138</t>
  </si>
  <si>
    <t>周鼎淯</t>
  </si>
  <si>
    <t>21119208</t>
  </si>
  <si>
    <t>王璐洁</t>
  </si>
  <si>
    <t>21119204</t>
  </si>
  <si>
    <t>程资钧</t>
  </si>
  <si>
    <t>21119131</t>
  </si>
  <si>
    <t>马卿博</t>
  </si>
  <si>
    <t>21119234</t>
  </si>
  <si>
    <t>董耘晢</t>
  </si>
  <si>
    <t>21119203</t>
  </si>
  <si>
    <t>欧阳志珍</t>
  </si>
  <si>
    <t>21119218</t>
  </si>
  <si>
    <t>徐畅</t>
  </si>
  <si>
    <t>21119233</t>
  </si>
  <si>
    <t>李书旸</t>
  </si>
  <si>
    <t>21119235</t>
  </si>
  <si>
    <t>郑乐迅</t>
  </si>
  <si>
    <t>21219136</t>
  </si>
  <si>
    <t>田栋宇</t>
  </si>
  <si>
    <t>21219113</t>
  </si>
  <si>
    <t>赵雅婧</t>
  </si>
  <si>
    <t>21219101</t>
  </si>
  <si>
    <t>黄浩然</t>
  </si>
  <si>
    <t>21219120</t>
  </si>
  <si>
    <t>马雨薇</t>
  </si>
  <si>
    <t>21219126</t>
  </si>
  <si>
    <t>熊文达</t>
  </si>
  <si>
    <t>21219111</t>
  </si>
  <si>
    <t>李若汐</t>
  </si>
  <si>
    <t>21219109</t>
  </si>
  <si>
    <t>薛杉</t>
  </si>
  <si>
    <t>21219131</t>
  </si>
  <si>
    <t>刘哲宁</t>
  </si>
  <si>
    <t>21219115</t>
  </si>
  <si>
    <t>张子怡</t>
  </si>
  <si>
    <t>21219122</t>
  </si>
  <si>
    <t>陈维雨</t>
  </si>
  <si>
    <t>21219116</t>
  </si>
  <si>
    <t>宋玉玲</t>
  </si>
  <si>
    <t>21219119</t>
  </si>
  <si>
    <t>邓美茜</t>
  </si>
  <si>
    <t>21219123</t>
  </si>
  <si>
    <t>黄雅欣</t>
  </si>
  <si>
    <t>21219108</t>
  </si>
  <si>
    <t>牛艺璇</t>
  </si>
  <si>
    <t>21219118</t>
  </si>
  <si>
    <t>张婧</t>
  </si>
  <si>
    <t>21219128</t>
  </si>
  <si>
    <t>杨秀宸</t>
  </si>
  <si>
    <t>21219129</t>
  </si>
  <si>
    <t>朱耕辰</t>
  </si>
  <si>
    <t>21219117</t>
  </si>
  <si>
    <t>苏祎玮</t>
  </si>
  <si>
    <t>21219134</t>
  </si>
  <si>
    <t>李昊彬</t>
  </si>
  <si>
    <t>21219106</t>
  </si>
  <si>
    <t>陈佳</t>
  </si>
  <si>
    <t>21219132</t>
  </si>
  <si>
    <t>宋禹辰</t>
  </si>
  <si>
    <t>21319112</t>
  </si>
  <si>
    <t>孔琳</t>
  </si>
  <si>
    <t>21319119</t>
  </si>
  <si>
    <t>金宇</t>
  </si>
  <si>
    <t>21319102</t>
  </si>
  <si>
    <t>吴锦航</t>
  </si>
  <si>
    <t>21319118</t>
  </si>
  <si>
    <t>袁昊麟</t>
  </si>
  <si>
    <t>21319117</t>
  </si>
  <si>
    <t>穆宏波</t>
  </si>
  <si>
    <t>21419120</t>
  </si>
  <si>
    <t>刘鹏</t>
  </si>
  <si>
    <t>21419113</t>
  </si>
  <si>
    <t>孙世龙</t>
  </si>
  <si>
    <t>21019201</t>
  </si>
  <si>
    <t>刘逸璇</t>
  </si>
  <si>
    <t>21019217</t>
  </si>
  <si>
    <t>黄乐飞</t>
  </si>
  <si>
    <t>21019216</t>
  </si>
  <si>
    <t>王子航</t>
  </si>
  <si>
    <t>21019204</t>
  </si>
  <si>
    <t>江旻容</t>
  </si>
  <si>
    <t>21019220</t>
  </si>
  <si>
    <t>周业凯</t>
  </si>
  <si>
    <t>21019203</t>
  </si>
  <si>
    <t>李婧</t>
  </si>
  <si>
    <t>21019207</t>
  </si>
  <si>
    <t>黄明隆</t>
  </si>
  <si>
    <t>21019208</t>
  </si>
  <si>
    <t>张泽龙</t>
  </si>
  <si>
    <t>21719102</t>
  </si>
  <si>
    <t>王梓昱</t>
  </si>
  <si>
    <t>21019205</t>
  </si>
  <si>
    <t>周童</t>
  </si>
  <si>
    <t>21019219</t>
  </si>
  <si>
    <t>陈振东</t>
  </si>
  <si>
    <t>21019209</t>
  </si>
  <si>
    <t>余汶鑫</t>
  </si>
  <si>
    <t>21019215</t>
  </si>
  <si>
    <t>林烨龙</t>
  </si>
  <si>
    <t>21019211</t>
  </si>
  <si>
    <t>缪宇晨</t>
  </si>
  <si>
    <t>21019206</t>
  </si>
  <si>
    <t>丁熠洋</t>
  </si>
  <si>
    <t>21719224</t>
  </si>
  <si>
    <t>李泽洲</t>
  </si>
  <si>
    <t>21019218</t>
  </si>
  <si>
    <t>曾浩</t>
  </si>
  <si>
    <t>21719112</t>
  </si>
  <si>
    <t>赵斌</t>
  </si>
  <si>
    <t>21019213</t>
  </si>
  <si>
    <t>俞昊</t>
  </si>
  <si>
    <t>21719214</t>
  </si>
  <si>
    <t>刘星</t>
  </si>
  <si>
    <t>21019210</t>
  </si>
  <si>
    <t>栾恺越</t>
  </si>
  <si>
    <t>21719106</t>
  </si>
  <si>
    <t>徐钰雯</t>
  </si>
  <si>
    <t>21719219</t>
  </si>
  <si>
    <t>郑涵</t>
  </si>
  <si>
    <t>21719201</t>
  </si>
  <si>
    <t>阙恒荣</t>
  </si>
  <si>
    <t>21719216</t>
  </si>
  <si>
    <t>陈宇聪</t>
  </si>
  <si>
    <t>21719107</t>
  </si>
  <si>
    <t>覃晓霞</t>
  </si>
  <si>
    <t>21719118</t>
  </si>
  <si>
    <t>顾海洋</t>
  </si>
  <si>
    <t>21719208</t>
  </si>
  <si>
    <t>庄辰河</t>
  </si>
  <si>
    <t>21719117</t>
  </si>
  <si>
    <t>李恒科</t>
  </si>
  <si>
    <t>21719103</t>
  </si>
  <si>
    <t>牛鹤燃</t>
  </si>
  <si>
    <t>21719109</t>
  </si>
  <si>
    <t>章皓泽</t>
  </si>
  <si>
    <t>21719126</t>
  </si>
  <si>
    <t>蔡浩骏</t>
  </si>
  <si>
    <t>21719108</t>
  </si>
  <si>
    <t>刘晨澜</t>
  </si>
  <si>
    <t>21719222</t>
  </si>
  <si>
    <t>宋志飞</t>
  </si>
  <si>
    <t>21719105</t>
  </si>
  <si>
    <t>刘萌萌</t>
  </si>
  <si>
    <t>21719104</t>
  </si>
  <si>
    <t>黄懿茗</t>
  </si>
  <si>
    <t>21719110</t>
  </si>
  <si>
    <t>董嘉智</t>
  </si>
  <si>
    <t>21719215</t>
  </si>
  <si>
    <t>陈昶旭</t>
  </si>
  <si>
    <t>21819124</t>
  </si>
  <si>
    <t>赵沛然</t>
  </si>
  <si>
    <t>21819129</t>
  </si>
  <si>
    <t>申世淞</t>
  </si>
  <si>
    <t>21819133</t>
  </si>
  <si>
    <t>彭飞</t>
  </si>
  <si>
    <t>21819104</t>
  </si>
  <si>
    <t>史介</t>
  </si>
  <si>
    <t>21819103</t>
  </si>
  <si>
    <t>袁铭璐</t>
  </si>
  <si>
    <t>21819134</t>
  </si>
  <si>
    <t>桂家舒</t>
  </si>
  <si>
    <t>21819128</t>
  </si>
  <si>
    <t>郭冠初</t>
  </si>
  <si>
    <t>21819102</t>
  </si>
  <si>
    <t>王乐言</t>
  </si>
  <si>
    <t>21819108</t>
  </si>
  <si>
    <t>王悦</t>
  </si>
  <si>
    <t>21819123</t>
  </si>
  <si>
    <t>康志超</t>
  </si>
  <si>
    <t>21819106</t>
  </si>
  <si>
    <t>崔丹怡</t>
  </si>
  <si>
    <t>21819119</t>
  </si>
  <si>
    <t>张新锐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</si>
</sst>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"/>
    <numFmt numFmtId="177" formatCode="0.0000_ "/>
    <numFmt numFmtId="178" formatCode="0.0000_);[Red]\(0.0000\)"/>
  </numFmts>
  <fonts count="14">
    <font>
      <sz val="11"/>
      <color theme="1"/>
      <name val="等线"/>
      <charset val="134"/>
      <scheme val="minor"/>
    </font>
    <font>
      <b/>
      <sz val="11"/>
      <color theme="1"/>
      <name val="仿宋"/>
      <family val="3"/>
      <charset val="134"/>
    </font>
    <font>
      <sz val="11"/>
      <color indexed="8"/>
      <name val="FangSong"/>
      <family val="3"/>
      <charset val="134"/>
    </font>
    <font>
      <b/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theme="1"/>
      <name val="仿宋"/>
      <family val="3"/>
      <charset val="134"/>
    </font>
    <font>
      <b/>
      <sz val="12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仿宋"/>
      <family val="3"/>
      <charset val="134"/>
    </font>
    <font>
      <b/>
      <sz val="12"/>
      <name val="FangSong"/>
      <family val="3"/>
      <charset val="134"/>
    </font>
    <font>
      <b/>
      <sz val="12"/>
      <color theme="1"/>
      <name val="FangSong"/>
      <family val="3"/>
      <charset val="134"/>
    </font>
    <font>
      <sz val="12"/>
      <name val="仿宋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 wrapText="1"/>
    </xf>
    <xf numFmtId="177" fontId="11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zoomScale="89" zoomScaleNormal="59" workbookViewId="0">
      <selection activeCell="K61" sqref="K61"/>
    </sheetView>
  </sheetViews>
  <sheetFormatPr defaultColWidth="9" defaultRowHeight="14.25"/>
  <cols>
    <col min="1" max="1" width="11.625" style="25" customWidth="1"/>
    <col min="2" max="2" width="9.875" style="25" customWidth="1"/>
    <col min="3" max="4" width="12.375" style="25" customWidth="1"/>
    <col min="5" max="5" width="18" style="25" customWidth="1"/>
    <col min="6" max="8" width="9" style="25"/>
    <col min="9" max="9" width="11" style="25" customWidth="1"/>
    <col min="10" max="10" width="14.875" style="26" customWidth="1"/>
    <col min="11" max="12" width="9" style="25"/>
    <col min="13" max="13" width="9.125" style="27" customWidth="1"/>
    <col min="14" max="14" width="9.125" style="25" customWidth="1"/>
    <col min="15" max="16384" width="9" style="25"/>
  </cols>
  <sheetData>
    <row r="1" spans="1:14" s="1" customFormat="1" ht="18" customHeight="1">
      <c r="A1" s="38" t="s">
        <v>0</v>
      </c>
      <c r="B1" s="39" t="s">
        <v>1</v>
      </c>
      <c r="C1" s="31" t="s">
        <v>2</v>
      </c>
      <c r="D1" s="31" t="s">
        <v>3</v>
      </c>
      <c r="E1" s="35" t="s">
        <v>4</v>
      </c>
      <c r="F1" s="36"/>
      <c r="G1" s="36"/>
      <c r="H1" s="37"/>
      <c r="I1" s="31" t="s">
        <v>5</v>
      </c>
      <c r="J1" s="33" t="s">
        <v>6</v>
      </c>
      <c r="K1" s="31" t="s">
        <v>7</v>
      </c>
      <c r="L1" s="31" t="s">
        <v>8</v>
      </c>
      <c r="M1" s="31" t="s">
        <v>9</v>
      </c>
      <c r="N1" s="31" t="s">
        <v>10</v>
      </c>
    </row>
    <row r="2" spans="1:14" s="1" customFormat="1" ht="28.5">
      <c r="A2" s="38"/>
      <c r="B2" s="40"/>
      <c r="C2" s="32"/>
      <c r="D2" s="32"/>
      <c r="E2" s="28" t="s">
        <v>11</v>
      </c>
      <c r="F2" s="28" t="s">
        <v>12</v>
      </c>
      <c r="G2" s="28" t="s">
        <v>13</v>
      </c>
      <c r="H2" s="28" t="s">
        <v>14</v>
      </c>
      <c r="I2" s="32"/>
      <c r="J2" s="34"/>
      <c r="K2" s="32"/>
      <c r="L2" s="32"/>
      <c r="M2" s="32"/>
      <c r="N2" s="32"/>
    </row>
    <row r="3" spans="1:14" ht="21" customHeight="1">
      <c r="A3" s="18" t="s">
        <v>15</v>
      </c>
      <c r="B3" s="18" t="s">
        <v>16</v>
      </c>
      <c r="C3" s="18">
        <v>92.045500000000004</v>
      </c>
      <c r="D3" s="19">
        <f>C3*0.95</f>
        <v>87.443224999999998</v>
      </c>
      <c r="E3" s="20"/>
      <c r="F3" s="20">
        <v>40</v>
      </c>
      <c r="G3" s="20"/>
      <c r="H3" s="20">
        <v>30</v>
      </c>
      <c r="I3" s="18">
        <v>3.5</v>
      </c>
      <c r="J3" s="29">
        <v>90.943224999999998</v>
      </c>
      <c r="K3" s="18">
        <v>581</v>
      </c>
      <c r="L3" s="18">
        <v>538</v>
      </c>
      <c r="M3" s="20">
        <v>1</v>
      </c>
      <c r="N3" s="20" t="s">
        <v>17</v>
      </c>
    </row>
    <row r="4" spans="1:14" ht="21" customHeight="1">
      <c r="A4" s="18" t="s">
        <v>18</v>
      </c>
      <c r="B4" s="30" t="s">
        <v>19</v>
      </c>
      <c r="C4" s="30">
        <v>91.296899999999994</v>
      </c>
      <c r="D4" s="19">
        <f t="shared" ref="D4:D59" si="0">C4*0.95</f>
        <v>86.732054999999988</v>
      </c>
      <c r="E4" s="20"/>
      <c r="F4" s="20">
        <v>40</v>
      </c>
      <c r="G4" s="20"/>
      <c r="H4" s="20">
        <v>17.816700000000001</v>
      </c>
      <c r="I4" s="17">
        <v>2.8958349999999999</v>
      </c>
      <c r="J4" s="29">
        <v>89.627889999999994</v>
      </c>
      <c r="K4" s="18">
        <v>587</v>
      </c>
      <c r="L4" s="18">
        <v>515</v>
      </c>
      <c r="M4" s="20">
        <v>2</v>
      </c>
      <c r="N4" s="20" t="s">
        <v>17</v>
      </c>
    </row>
    <row r="5" spans="1:14" ht="21" customHeight="1">
      <c r="A5" s="18" t="s">
        <v>20</v>
      </c>
      <c r="B5" s="18" t="s">
        <v>21</v>
      </c>
      <c r="C5" s="18">
        <v>90.750699999999995</v>
      </c>
      <c r="D5" s="19">
        <f t="shared" si="0"/>
        <v>86.213164999999989</v>
      </c>
      <c r="E5" s="20"/>
      <c r="F5" s="20">
        <v>30</v>
      </c>
      <c r="G5" s="20"/>
      <c r="H5" s="20">
        <v>20</v>
      </c>
      <c r="I5" s="18">
        <v>2.5</v>
      </c>
      <c r="J5" s="29">
        <v>88.713165000000004</v>
      </c>
      <c r="K5" s="18">
        <v>487</v>
      </c>
      <c r="L5" s="18">
        <v>510</v>
      </c>
      <c r="M5" s="20">
        <v>3</v>
      </c>
      <c r="N5" s="20" t="s">
        <v>17</v>
      </c>
    </row>
    <row r="6" spans="1:14" ht="21" customHeight="1">
      <c r="A6" s="18" t="s">
        <v>22</v>
      </c>
      <c r="B6" s="18" t="s">
        <v>23</v>
      </c>
      <c r="C6" s="18">
        <v>92.630300000000005</v>
      </c>
      <c r="D6" s="19">
        <f t="shared" si="0"/>
        <v>87.998784999999998</v>
      </c>
      <c r="E6" s="20"/>
      <c r="G6" s="20"/>
      <c r="H6" s="20">
        <v>10</v>
      </c>
      <c r="I6" s="18">
        <v>0.5</v>
      </c>
      <c r="J6" s="29">
        <v>88.498784999999998</v>
      </c>
      <c r="K6" s="18">
        <v>636</v>
      </c>
      <c r="L6" s="18">
        <v>606</v>
      </c>
      <c r="M6" s="20">
        <v>4</v>
      </c>
      <c r="N6" s="20" t="s">
        <v>17</v>
      </c>
    </row>
    <row r="7" spans="1:14" ht="21" customHeight="1">
      <c r="A7" s="18" t="s">
        <v>24</v>
      </c>
      <c r="B7" s="18" t="s">
        <v>25</v>
      </c>
      <c r="C7" s="18">
        <v>91.1721</v>
      </c>
      <c r="D7" s="19">
        <f t="shared" si="0"/>
        <v>86.613495</v>
      </c>
      <c r="E7" s="20"/>
      <c r="F7" s="20"/>
      <c r="G7" s="20"/>
      <c r="H7" s="20">
        <v>24.5</v>
      </c>
      <c r="I7" s="18">
        <v>1.75</v>
      </c>
      <c r="J7" s="29">
        <v>88.363495</v>
      </c>
      <c r="K7" s="18">
        <v>628</v>
      </c>
      <c r="L7" s="18">
        <v>603</v>
      </c>
      <c r="M7" s="20">
        <v>5</v>
      </c>
      <c r="N7" s="20" t="s">
        <v>17</v>
      </c>
    </row>
    <row r="8" spans="1:14" ht="21" customHeight="1">
      <c r="A8" s="18" t="s">
        <v>26</v>
      </c>
      <c r="B8" s="18" t="s">
        <v>27</v>
      </c>
      <c r="C8" s="18">
        <v>91.544600000000003</v>
      </c>
      <c r="D8" s="19">
        <f t="shared" si="0"/>
        <v>86.967370000000003</v>
      </c>
      <c r="E8" s="20"/>
      <c r="F8" s="20"/>
      <c r="G8" s="20"/>
      <c r="H8" s="20">
        <v>24.333300000000001</v>
      </c>
      <c r="I8" s="17">
        <v>1.2166650000000001</v>
      </c>
      <c r="J8" s="29">
        <v>88.184034999999994</v>
      </c>
      <c r="K8" s="18">
        <v>612</v>
      </c>
      <c r="L8" s="18">
        <v>551</v>
      </c>
      <c r="M8" s="20">
        <v>6</v>
      </c>
      <c r="N8" s="20" t="s">
        <v>17</v>
      </c>
    </row>
    <row r="9" spans="1:14" ht="21" customHeight="1">
      <c r="A9" s="18" t="s">
        <v>28</v>
      </c>
      <c r="B9" s="18" t="s">
        <v>29</v>
      </c>
      <c r="C9" s="18">
        <v>89.951800000000006</v>
      </c>
      <c r="D9" s="19">
        <f t="shared" si="0"/>
        <v>85.454210000000003</v>
      </c>
      <c r="E9" s="20"/>
      <c r="F9" s="20">
        <v>30</v>
      </c>
      <c r="G9" s="20"/>
      <c r="H9" s="20"/>
      <c r="I9" s="18">
        <v>1.5</v>
      </c>
      <c r="J9" s="29">
        <v>86.954210000000003</v>
      </c>
      <c r="K9" s="18">
        <v>577</v>
      </c>
      <c r="L9" s="18">
        <v>481</v>
      </c>
      <c r="M9" s="20">
        <v>7</v>
      </c>
      <c r="N9" s="20" t="s">
        <v>17</v>
      </c>
    </row>
    <row r="10" spans="1:14" ht="21" customHeight="1">
      <c r="A10" s="18" t="s">
        <v>30</v>
      </c>
      <c r="B10" s="18" t="s">
        <v>31</v>
      </c>
      <c r="C10" s="18">
        <v>90.223100000000002</v>
      </c>
      <c r="D10" s="19">
        <f t="shared" si="0"/>
        <v>85.711945</v>
      </c>
      <c r="E10" s="20"/>
      <c r="F10" s="20">
        <v>24</v>
      </c>
      <c r="G10" s="20"/>
      <c r="H10" s="20"/>
      <c r="I10" s="18">
        <v>1.2</v>
      </c>
      <c r="J10" s="29">
        <v>86.911945000000003</v>
      </c>
      <c r="K10" s="18">
        <v>614</v>
      </c>
      <c r="L10" s="18">
        <v>498</v>
      </c>
      <c r="M10" s="20">
        <v>8</v>
      </c>
      <c r="N10" s="20" t="s">
        <v>17</v>
      </c>
    </row>
    <row r="11" spans="1:14" ht="21" customHeight="1">
      <c r="A11" s="18" t="s">
        <v>32</v>
      </c>
      <c r="B11" s="18" t="s">
        <v>33</v>
      </c>
      <c r="C11" s="18">
        <v>89.788899999999998</v>
      </c>
      <c r="D11" s="19">
        <f t="shared" si="0"/>
        <v>85.299454999999995</v>
      </c>
      <c r="E11" s="20"/>
      <c r="F11" s="20">
        <v>20</v>
      </c>
      <c r="G11" s="20"/>
      <c r="H11" s="20">
        <v>10</v>
      </c>
      <c r="I11" s="18">
        <v>1.5</v>
      </c>
      <c r="J11" s="29">
        <v>86.799454999999995</v>
      </c>
      <c r="K11" s="18">
        <v>573</v>
      </c>
      <c r="L11" s="18">
        <v>546</v>
      </c>
      <c r="M11" s="20">
        <v>9</v>
      </c>
      <c r="N11" s="20" t="s">
        <v>17</v>
      </c>
    </row>
    <row r="12" spans="1:14" ht="21" customHeight="1">
      <c r="A12" s="18" t="s">
        <v>34</v>
      </c>
      <c r="B12" s="18" t="s">
        <v>35</v>
      </c>
      <c r="C12" s="18">
        <v>90.147999999999996</v>
      </c>
      <c r="D12" s="19">
        <f t="shared" si="0"/>
        <v>85.640599999999992</v>
      </c>
      <c r="E12" s="20"/>
      <c r="F12" s="20"/>
      <c r="G12" s="20"/>
      <c r="H12" s="20">
        <v>21.666699999999999</v>
      </c>
      <c r="I12" s="17">
        <v>1.0833349999999999</v>
      </c>
      <c r="J12" s="29">
        <v>86.723934999999997</v>
      </c>
      <c r="K12" s="18">
        <v>622</v>
      </c>
      <c r="L12" s="18">
        <v>557</v>
      </c>
      <c r="M12" s="20">
        <v>10</v>
      </c>
      <c r="N12" s="20" t="s">
        <v>17</v>
      </c>
    </row>
    <row r="13" spans="1:14" ht="21" customHeight="1">
      <c r="A13" s="18" t="s">
        <v>36</v>
      </c>
      <c r="B13" s="18" t="s">
        <v>37</v>
      </c>
      <c r="C13" s="18">
        <v>91.162499999999994</v>
      </c>
      <c r="D13" s="19">
        <f t="shared" si="0"/>
        <v>86.60437499999999</v>
      </c>
      <c r="E13" s="20"/>
      <c r="F13" s="20"/>
      <c r="G13" s="20"/>
      <c r="H13" s="20"/>
      <c r="I13" s="18">
        <v>0</v>
      </c>
      <c r="J13" s="29">
        <v>86.604375000000005</v>
      </c>
      <c r="K13" s="18">
        <v>561</v>
      </c>
      <c r="L13" s="18">
        <v>431</v>
      </c>
      <c r="M13" s="20">
        <v>11</v>
      </c>
      <c r="N13" s="20" t="s">
        <v>17</v>
      </c>
    </row>
    <row r="14" spans="1:14" ht="21" customHeight="1">
      <c r="A14" s="18" t="s">
        <v>38</v>
      </c>
      <c r="B14" s="18" t="s">
        <v>39</v>
      </c>
      <c r="C14" s="18">
        <v>90.887</v>
      </c>
      <c r="D14" s="19">
        <f t="shared" si="0"/>
        <v>86.342649999999992</v>
      </c>
      <c r="E14" s="20"/>
      <c r="F14" s="20"/>
      <c r="G14" s="20"/>
      <c r="H14" s="20">
        <v>5</v>
      </c>
      <c r="I14" s="18">
        <v>0.25</v>
      </c>
      <c r="J14" s="29">
        <v>86.592650000000006</v>
      </c>
      <c r="K14" s="18">
        <v>604</v>
      </c>
      <c r="L14" s="18">
        <v>581</v>
      </c>
      <c r="M14" s="20">
        <v>12</v>
      </c>
      <c r="N14" s="20" t="s">
        <v>17</v>
      </c>
    </row>
    <row r="15" spans="1:14" ht="21" customHeight="1">
      <c r="A15" s="18" t="s">
        <v>40</v>
      </c>
      <c r="B15" s="18" t="s">
        <v>41</v>
      </c>
      <c r="C15" s="18">
        <v>89.302700000000002</v>
      </c>
      <c r="D15" s="19">
        <f t="shared" si="0"/>
        <v>84.837564999999998</v>
      </c>
      <c r="E15" s="20"/>
      <c r="F15" s="20">
        <v>28</v>
      </c>
      <c r="G15" s="20"/>
      <c r="H15" s="20">
        <v>5</v>
      </c>
      <c r="I15" s="18">
        <v>1.65</v>
      </c>
      <c r="J15" s="29">
        <v>86.487565000000004</v>
      </c>
      <c r="K15" s="18">
        <v>574</v>
      </c>
      <c r="L15" s="18">
        <v>507</v>
      </c>
      <c r="M15" s="20">
        <v>13</v>
      </c>
      <c r="N15" s="20" t="s">
        <v>17</v>
      </c>
    </row>
    <row r="16" spans="1:14" ht="21" customHeight="1">
      <c r="A16" s="18" t="s">
        <v>42</v>
      </c>
      <c r="B16" s="18" t="s">
        <v>43</v>
      </c>
      <c r="C16" s="18">
        <v>90.403199999999998</v>
      </c>
      <c r="D16" s="19">
        <f t="shared" si="0"/>
        <v>85.883039999999994</v>
      </c>
      <c r="E16" s="20"/>
      <c r="F16" s="20"/>
      <c r="G16" s="20"/>
      <c r="H16" s="20">
        <v>11.25</v>
      </c>
      <c r="I16" s="18">
        <v>0.5625</v>
      </c>
      <c r="J16" s="29">
        <v>86.445539999999994</v>
      </c>
      <c r="K16" s="18">
        <v>579</v>
      </c>
      <c r="L16" s="18">
        <v>582</v>
      </c>
      <c r="M16" s="20">
        <v>14</v>
      </c>
      <c r="N16" s="20" t="s">
        <v>17</v>
      </c>
    </row>
    <row r="17" spans="1:14" ht="21" customHeight="1">
      <c r="A17" s="18" t="s">
        <v>44</v>
      </c>
      <c r="B17" s="18" t="s">
        <v>45</v>
      </c>
      <c r="C17" s="18">
        <v>88.798199999999994</v>
      </c>
      <c r="D17" s="19">
        <f t="shared" si="0"/>
        <v>84.358289999999997</v>
      </c>
      <c r="E17" s="20"/>
      <c r="F17" s="20">
        <v>24</v>
      </c>
      <c r="G17" s="20"/>
      <c r="H17" s="20">
        <v>11.666700000000001</v>
      </c>
      <c r="I17" s="17">
        <v>1.7833349999999999</v>
      </c>
      <c r="J17" s="29">
        <v>86.141625000000005</v>
      </c>
      <c r="K17" s="18">
        <v>608</v>
      </c>
      <c r="L17" s="18">
        <v>535</v>
      </c>
      <c r="M17" s="20">
        <v>15</v>
      </c>
      <c r="N17" s="20" t="s">
        <v>17</v>
      </c>
    </row>
    <row r="18" spans="1:14" ht="21" customHeight="1">
      <c r="A18" s="18" t="s">
        <v>46</v>
      </c>
      <c r="B18" s="18" t="s">
        <v>47</v>
      </c>
      <c r="C18" s="18">
        <v>90.216300000000004</v>
      </c>
      <c r="D18" s="19">
        <f t="shared" si="0"/>
        <v>85.705484999999996</v>
      </c>
      <c r="E18" s="20"/>
      <c r="F18" s="20"/>
      <c r="G18" s="20"/>
      <c r="H18" s="20">
        <v>8.3332999999999995</v>
      </c>
      <c r="I18" s="17">
        <v>0.41666500000000001</v>
      </c>
      <c r="J18" s="29">
        <v>86.122150000000005</v>
      </c>
      <c r="K18" s="18">
        <v>616</v>
      </c>
      <c r="L18" s="18">
        <v>545</v>
      </c>
      <c r="M18" s="20">
        <v>16</v>
      </c>
      <c r="N18" s="20" t="s">
        <v>17</v>
      </c>
    </row>
    <row r="19" spans="1:14" ht="21" customHeight="1">
      <c r="A19" s="18" t="s">
        <v>48</v>
      </c>
      <c r="B19" s="18" t="s">
        <v>49</v>
      </c>
      <c r="C19" s="18">
        <v>90.384399999999999</v>
      </c>
      <c r="D19" s="19">
        <f t="shared" si="0"/>
        <v>85.865179999999995</v>
      </c>
      <c r="E19" s="20"/>
      <c r="F19" s="20"/>
      <c r="G19" s="20"/>
      <c r="H19" s="20"/>
      <c r="I19" s="18">
        <v>0</v>
      </c>
      <c r="J19" s="29">
        <v>85.865179999999995</v>
      </c>
      <c r="K19" s="18">
        <v>511</v>
      </c>
      <c r="L19" s="18">
        <v>444</v>
      </c>
      <c r="M19" s="20">
        <v>17</v>
      </c>
      <c r="N19" s="20" t="s">
        <v>17</v>
      </c>
    </row>
    <row r="20" spans="1:14" ht="21" customHeight="1">
      <c r="A20" s="18" t="s">
        <v>50</v>
      </c>
      <c r="B20" s="18" t="s">
        <v>51</v>
      </c>
      <c r="C20" s="18">
        <v>88.808199999999999</v>
      </c>
      <c r="D20" s="19">
        <f t="shared" si="0"/>
        <v>84.367789999999999</v>
      </c>
      <c r="E20" s="20"/>
      <c r="F20" s="20">
        <v>28</v>
      </c>
      <c r="G20" s="20"/>
      <c r="H20" s="20"/>
      <c r="I20" s="18">
        <v>1.4</v>
      </c>
      <c r="J20" s="29">
        <v>85.767790000000005</v>
      </c>
      <c r="K20" s="18">
        <v>629</v>
      </c>
      <c r="L20" s="18">
        <v>537</v>
      </c>
      <c r="M20" s="20">
        <v>18</v>
      </c>
      <c r="N20" s="20" t="s">
        <v>17</v>
      </c>
    </row>
    <row r="21" spans="1:14" ht="21" customHeight="1">
      <c r="A21" s="18" t="s">
        <v>52</v>
      </c>
      <c r="B21" s="18" t="s">
        <v>53</v>
      </c>
      <c r="C21" s="18">
        <v>90.171999999999997</v>
      </c>
      <c r="D21" s="19">
        <f t="shared" si="0"/>
        <v>85.663399999999996</v>
      </c>
      <c r="E21" s="20"/>
      <c r="F21" s="20"/>
      <c r="G21" s="20"/>
      <c r="H21" s="20"/>
      <c r="I21" s="18">
        <v>0</v>
      </c>
      <c r="J21" s="29">
        <v>85.663399999999996</v>
      </c>
      <c r="K21" s="18">
        <v>583</v>
      </c>
      <c r="L21" s="18">
        <v>581</v>
      </c>
      <c r="M21" s="20">
        <v>19</v>
      </c>
      <c r="N21" s="20" t="s">
        <v>17</v>
      </c>
    </row>
    <row r="22" spans="1:14" ht="21" customHeight="1">
      <c r="A22" s="18" t="s">
        <v>54</v>
      </c>
      <c r="B22" s="18" t="s">
        <v>55</v>
      </c>
      <c r="C22" s="18">
        <v>89.880799999999994</v>
      </c>
      <c r="D22" s="19">
        <f t="shared" si="0"/>
        <v>85.386759999999995</v>
      </c>
      <c r="E22" s="20"/>
      <c r="F22" s="20"/>
      <c r="G22" s="20"/>
      <c r="H22" s="20"/>
      <c r="I22" s="18">
        <v>0</v>
      </c>
      <c r="J22" s="29">
        <v>85.386759999999995</v>
      </c>
      <c r="K22" s="18">
        <v>527</v>
      </c>
      <c r="L22" s="18">
        <v>418</v>
      </c>
      <c r="M22" s="20">
        <v>20</v>
      </c>
      <c r="N22" s="20" t="s">
        <v>17</v>
      </c>
    </row>
    <row r="23" spans="1:14" ht="21" customHeight="1">
      <c r="A23" s="18" t="s">
        <v>56</v>
      </c>
      <c r="B23" s="18" t="s">
        <v>57</v>
      </c>
      <c r="C23" s="18">
        <v>89.497500000000002</v>
      </c>
      <c r="D23" s="19">
        <f t="shared" si="0"/>
        <v>85.022625000000005</v>
      </c>
      <c r="E23" s="20"/>
      <c r="F23" s="20"/>
      <c r="G23" s="20"/>
      <c r="H23" s="20"/>
      <c r="I23" s="18">
        <v>0</v>
      </c>
      <c r="J23" s="29">
        <v>85.022625000000005</v>
      </c>
      <c r="K23" s="18">
        <v>498</v>
      </c>
      <c r="L23" s="18">
        <v>492</v>
      </c>
      <c r="M23" s="20">
        <v>21</v>
      </c>
      <c r="N23" s="20" t="s">
        <v>17</v>
      </c>
    </row>
    <row r="24" spans="1:14" ht="21" customHeight="1">
      <c r="A24" s="18" t="s">
        <v>58</v>
      </c>
      <c r="B24" s="18" t="s">
        <v>59</v>
      </c>
      <c r="C24" s="18">
        <v>88.257599999999996</v>
      </c>
      <c r="D24" s="19">
        <f t="shared" si="0"/>
        <v>83.844719999999995</v>
      </c>
      <c r="E24" s="20"/>
      <c r="F24" s="20">
        <v>20</v>
      </c>
      <c r="G24" s="20"/>
      <c r="H24" s="20"/>
      <c r="I24" s="18">
        <v>1</v>
      </c>
      <c r="J24" s="29">
        <v>84.844719999999995</v>
      </c>
      <c r="K24" s="18">
        <v>597</v>
      </c>
      <c r="L24" s="18">
        <v>543</v>
      </c>
      <c r="M24" s="20">
        <v>22</v>
      </c>
      <c r="N24" s="20" t="s">
        <v>17</v>
      </c>
    </row>
    <row r="25" spans="1:14" ht="21" customHeight="1">
      <c r="A25" s="18" t="s">
        <v>60</v>
      </c>
      <c r="B25" s="18" t="s">
        <v>61</v>
      </c>
      <c r="C25" s="18">
        <v>88.126599999999996</v>
      </c>
      <c r="D25" s="19">
        <f t="shared" si="0"/>
        <v>83.720269999999999</v>
      </c>
      <c r="E25" s="20"/>
      <c r="F25" s="20">
        <v>20</v>
      </c>
      <c r="G25" s="20"/>
      <c r="H25" s="20"/>
      <c r="I25" s="18">
        <v>1</v>
      </c>
      <c r="J25" s="29">
        <v>84.720269999999999</v>
      </c>
      <c r="K25" s="18">
        <v>502</v>
      </c>
      <c r="L25" s="18">
        <v>453</v>
      </c>
      <c r="M25" s="20">
        <v>23</v>
      </c>
      <c r="N25" s="20" t="s">
        <v>17</v>
      </c>
    </row>
    <row r="26" spans="1:14" ht="21" customHeight="1">
      <c r="A26" s="18" t="s">
        <v>62</v>
      </c>
      <c r="B26" s="18" t="s">
        <v>63</v>
      </c>
      <c r="C26" s="18">
        <v>88.808700000000002</v>
      </c>
      <c r="D26" s="19">
        <f t="shared" si="0"/>
        <v>84.368264999999994</v>
      </c>
      <c r="E26" s="20"/>
      <c r="F26" s="20"/>
      <c r="G26" s="20"/>
      <c r="H26" s="20">
        <v>5</v>
      </c>
      <c r="I26" s="18">
        <v>0.25</v>
      </c>
      <c r="J26" s="29">
        <v>84.618264999999994</v>
      </c>
      <c r="K26" s="18">
        <v>515</v>
      </c>
      <c r="L26" s="18">
        <v>489</v>
      </c>
      <c r="M26" s="20">
        <v>24</v>
      </c>
      <c r="N26" s="20" t="s">
        <v>17</v>
      </c>
    </row>
    <row r="27" spans="1:14" ht="21" customHeight="1">
      <c r="A27" s="18" t="s">
        <v>64</v>
      </c>
      <c r="B27" s="18" t="s">
        <v>65</v>
      </c>
      <c r="C27" s="18">
        <v>88.765699999999995</v>
      </c>
      <c r="D27" s="19">
        <f t="shared" si="0"/>
        <v>84.327414999999988</v>
      </c>
      <c r="E27" s="20"/>
      <c r="F27" s="20"/>
      <c r="G27" s="20"/>
      <c r="H27" s="20"/>
      <c r="I27" s="18">
        <v>0</v>
      </c>
      <c r="J27" s="29">
        <v>84.327415000000002</v>
      </c>
      <c r="K27" s="18">
        <v>576</v>
      </c>
      <c r="L27" s="18">
        <v>479</v>
      </c>
      <c r="M27" s="20">
        <v>25</v>
      </c>
      <c r="N27" s="20" t="s">
        <v>17</v>
      </c>
    </row>
    <row r="28" spans="1:14" ht="21" customHeight="1">
      <c r="A28" s="18" t="s">
        <v>66</v>
      </c>
      <c r="B28" s="18" t="s">
        <v>67</v>
      </c>
      <c r="C28" s="18">
        <v>88.602000000000004</v>
      </c>
      <c r="D28" s="19">
        <f t="shared" si="0"/>
        <v>84.171899999999994</v>
      </c>
      <c r="E28" s="20"/>
      <c r="F28" s="20"/>
      <c r="G28" s="20"/>
      <c r="H28" s="20"/>
      <c r="I28" s="18">
        <v>0</v>
      </c>
      <c r="J28" s="29">
        <v>84.171899999999994</v>
      </c>
      <c r="K28" s="18">
        <v>608</v>
      </c>
      <c r="L28" s="18">
        <v>541</v>
      </c>
      <c r="M28" s="20">
        <v>26</v>
      </c>
      <c r="N28" s="20" t="s">
        <v>17</v>
      </c>
    </row>
    <row r="29" spans="1:14" ht="21" customHeight="1">
      <c r="A29" s="18" t="s">
        <v>68</v>
      </c>
      <c r="B29" s="18" t="s">
        <v>69</v>
      </c>
      <c r="C29" s="18">
        <v>88.573599999999999</v>
      </c>
      <c r="D29" s="19">
        <f t="shared" si="0"/>
        <v>84.144919999999999</v>
      </c>
      <c r="E29" s="20"/>
      <c r="F29" s="20"/>
      <c r="G29" s="20"/>
      <c r="H29" s="20"/>
      <c r="I29" s="18">
        <v>0</v>
      </c>
      <c r="J29" s="29">
        <v>84.144919999999999</v>
      </c>
      <c r="K29" s="18">
        <v>596</v>
      </c>
      <c r="L29" s="18">
        <v>467</v>
      </c>
      <c r="M29" s="20">
        <v>27</v>
      </c>
      <c r="N29" s="20" t="s">
        <v>17</v>
      </c>
    </row>
    <row r="30" spans="1:14" ht="21" customHeight="1">
      <c r="A30" s="18" t="s">
        <v>70</v>
      </c>
      <c r="B30" s="18" t="s">
        <v>71</v>
      </c>
      <c r="C30" s="18">
        <v>88.549300000000002</v>
      </c>
      <c r="D30" s="19">
        <f t="shared" si="0"/>
        <v>84.121835000000004</v>
      </c>
      <c r="E30" s="20"/>
      <c r="F30" s="20"/>
      <c r="G30" s="20"/>
      <c r="H30" s="20"/>
      <c r="I30" s="18">
        <v>0</v>
      </c>
      <c r="J30" s="29">
        <v>84.121835000000004</v>
      </c>
      <c r="K30" s="18">
        <v>575</v>
      </c>
      <c r="L30" s="18">
        <v>552</v>
      </c>
      <c r="M30" s="20">
        <v>28</v>
      </c>
      <c r="N30" s="20" t="s">
        <v>17</v>
      </c>
    </row>
    <row r="31" spans="1:14" ht="21" customHeight="1">
      <c r="A31" s="18" t="s">
        <v>72</v>
      </c>
      <c r="B31" s="18" t="s">
        <v>73</v>
      </c>
      <c r="C31" s="18">
        <v>88.113900000000001</v>
      </c>
      <c r="D31" s="19">
        <f t="shared" si="0"/>
        <v>83.708204999999992</v>
      </c>
      <c r="E31" s="20"/>
      <c r="F31" s="20"/>
      <c r="G31" s="20">
        <v>5</v>
      </c>
      <c r="H31" s="20"/>
      <c r="I31" s="18">
        <v>0.25</v>
      </c>
      <c r="J31" s="29">
        <v>83.958205000000007</v>
      </c>
      <c r="K31" s="18">
        <v>562</v>
      </c>
      <c r="L31" s="18">
        <v>493</v>
      </c>
      <c r="M31" s="20">
        <v>29</v>
      </c>
      <c r="N31" s="20" t="s">
        <v>17</v>
      </c>
    </row>
    <row r="32" spans="1:14" ht="21" customHeight="1">
      <c r="A32" s="18" t="s">
        <v>74</v>
      </c>
      <c r="B32" s="18" t="s">
        <v>75</v>
      </c>
      <c r="C32" s="18">
        <v>87.177899999999994</v>
      </c>
      <c r="D32" s="19">
        <f t="shared" si="0"/>
        <v>82.81900499999999</v>
      </c>
      <c r="E32" s="20"/>
      <c r="F32" s="20">
        <v>10</v>
      </c>
      <c r="G32" s="20"/>
      <c r="H32" s="20"/>
      <c r="I32" s="18">
        <v>1</v>
      </c>
      <c r="J32" s="29">
        <v>83.819005000000004</v>
      </c>
      <c r="K32" s="18">
        <v>581</v>
      </c>
      <c r="L32" s="18">
        <v>461</v>
      </c>
      <c r="M32" s="20">
        <v>30</v>
      </c>
      <c r="N32" s="20" t="s">
        <v>17</v>
      </c>
    </row>
    <row r="33" spans="1:14" ht="21" customHeight="1">
      <c r="A33" s="18" t="s">
        <v>76</v>
      </c>
      <c r="B33" s="18" t="s">
        <v>77</v>
      </c>
      <c r="C33" s="18">
        <v>88.226900000000001</v>
      </c>
      <c r="D33" s="19">
        <f t="shared" si="0"/>
        <v>83.815555000000003</v>
      </c>
      <c r="E33" s="20"/>
      <c r="F33" s="20"/>
      <c r="G33" s="20"/>
      <c r="H33" s="20"/>
      <c r="I33" s="18">
        <v>0</v>
      </c>
      <c r="J33" s="29">
        <v>83.815555000000003</v>
      </c>
      <c r="K33" s="18">
        <v>564</v>
      </c>
      <c r="L33" s="18">
        <v>450</v>
      </c>
      <c r="M33" s="20">
        <v>31</v>
      </c>
      <c r="N33" s="20" t="s">
        <v>17</v>
      </c>
    </row>
    <row r="34" spans="1:14" ht="21" customHeight="1">
      <c r="A34" s="18" t="s">
        <v>78</v>
      </c>
      <c r="B34" s="18" t="s">
        <v>79</v>
      </c>
      <c r="C34" s="18">
        <v>88.001000000000005</v>
      </c>
      <c r="D34" s="19">
        <f t="shared" si="0"/>
        <v>83.600949999999997</v>
      </c>
      <c r="E34" s="20"/>
      <c r="F34" s="20"/>
      <c r="G34" s="20"/>
      <c r="H34" s="20"/>
      <c r="I34" s="18">
        <v>0</v>
      </c>
      <c r="J34" s="29">
        <v>83.600949999999997</v>
      </c>
      <c r="K34" s="18">
        <v>622</v>
      </c>
      <c r="L34" s="18">
        <v>578</v>
      </c>
      <c r="M34" s="20">
        <v>32</v>
      </c>
      <c r="N34" s="20" t="s">
        <v>17</v>
      </c>
    </row>
    <row r="35" spans="1:14" ht="21" customHeight="1">
      <c r="A35" s="18" t="s">
        <v>80</v>
      </c>
      <c r="B35" s="18" t="s">
        <v>81</v>
      </c>
      <c r="C35" s="18">
        <v>87.576700000000002</v>
      </c>
      <c r="D35" s="19">
        <f t="shared" si="0"/>
        <v>83.197864999999993</v>
      </c>
      <c r="E35" s="20"/>
      <c r="F35" s="20"/>
      <c r="G35" s="20"/>
      <c r="H35" s="20"/>
      <c r="I35" s="18">
        <v>0</v>
      </c>
      <c r="J35" s="29">
        <v>83.197864999999993</v>
      </c>
      <c r="K35" s="18">
        <v>548</v>
      </c>
      <c r="L35" s="18">
        <v>443</v>
      </c>
      <c r="M35" s="20">
        <v>33</v>
      </c>
      <c r="N35" s="20" t="s">
        <v>17</v>
      </c>
    </row>
    <row r="36" spans="1:14" ht="21" customHeight="1">
      <c r="A36" s="18" t="s">
        <v>82</v>
      </c>
      <c r="B36" s="18" t="s">
        <v>83</v>
      </c>
      <c r="C36" s="18">
        <v>86.6143</v>
      </c>
      <c r="D36" s="19">
        <f t="shared" si="0"/>
        <v>82.283585000000002</v>
      </c>
      <c r="E36" s="20"/>
      <c r="F36" s="20">
        <v>16</v>
      </c>
      <c r="G36" s="20"/>
      <c r="H36" s="20"/>
      <c r="I36" s="18">
        <v>0.8</v>
      </c>
      <c r="J36" s="29">
        <v>83.083584999999999</v>
      </c>
      <c r="K36" s="18">
        <v>526</v>
      </c>
      <c r="L36" s="18">
        <v>463</v>
      </c>
      <c r="M36" s="20">
        <v>34</v>
      </c>
      <c r="N36" s="20" t="s">
        <v>17</v>
      </c>
    </row>
    <row r="37" spans="1:14" ht="21" customHeight="1">
      <c r="A37" s="18" t="s">
        <v>84</v>
      </c>
      <c r="B37" s="18" t="s">
        <v>85</v>
      </c>
      <c r="C37" s="18">
        <v>87.338800000000006</v>
      </c>
      <c r="D37" s="19">
        <f t="shared" si="0"/>
        <v>82.971860000000007</v>
      </c>
      <c r="E37" s="20"/>
      <c r="F37" s="20"/>
      <c r="G37" s="20"/>
      <c r="H37" s="20"/>
      <c r="I37" s="18">
        <v>0</v>
      </c>
      <c r="J37" s="29">
        <v>82.971860000000007</v>
      </c>
      <c r="K37" s="18">
        <v>614</v>
      </c>
      <c r="L37" s="18">
        <v>551</v>
      </c>
      <c r="M37" s="20">
        <v>35</v>
      </c>
      <c r="N37" s="20" t="s">
        <v>17</v>
      </c>
    </row>
    <row r="38" spans="1:14" ht="21" customHeight="1">
      <c r="A38" s="18" t="s">
        <v>86</v>
      </c>
      <c r="B38" s="18" t="s">
        <v>87</v>
      </c>
      <c r="C38" s="18">
        <v>87.285200000000003</v>
      </c>
      <c r="D38" s="19">
        <f t="shared" si="0"/>
        <v>82.920940000000002</v>
      </c>
      <c r="E38" s="20"/>
      <c r="F38" s="20"/>
      <c r="G38" s="20"/>
      <c r="H38" s="20"/>
      <c r="I38" s="18">
        <v>0</v>
      </c>
      <c r="J38" s="29">
        <v>82.920940000000002</v>
      </c>
      <c r="K38" s="18">
        <v>512</v>
      </c>
      <c r="L38" s="18">
        <v>448</v>
      </c>
      <c r="M38" s="20">
        <v>36</v>
      </c>
      <c r="N38" s="20" t="s">
        <v>17</v>
      </c>
    </row>
    <row r="39" spans="1:14" ht="21" customHeight="1">
      <c r="A39" s="18" t="s">
        <v>88</v>
      </c>
      <c r="B39" s="18" t="s">
        <v>89</v>
      </c>
      <c r="C39" s="18">
        <v>87.165400000000005</v>
      </c>
      <c r="D39" s="19">
        <f t="shared" si="0"/>
        <v>82.807130000000001</v>
      </c>
      <c r="E39" s="20"/>
      <c r="F39" s="20"/>
      <c r="G39" s="20"/>
      <c r="H39" s="20"/>
      <c r="I39" s="20">
        <v>0</v>
      </c>
      <c r="J39" s="29">
        <v>82.807130000000001</v>
      </c>
      <c r="K39" s="18">
        <v>581</v>
      </c>
      <c r="L39" s="18">
        <v>532</v>
      </c>
      <c r="M39" s="20">
        <v>37</v>
      </c>
      <c r="N39" s="20" t="s">
        <v>17</v>
      </c>
    </row>
    <row r="40" spans="1:14" ht="21" customHeight="1">
      <c r="A40" s="18" t="s">
        <v>90</v>
      </c>
      <c r="B40" s="18" t="s">
        <v>91</v>
      </c>
      <c r="C40" s="18">
        <v>87.005700000000004</v>
      </c>
      <c r="D40" s="19">
        <f t="shared" si="0"/>
        <v>82.655415000000005</v>
      </c>
      <c r="E40" s="20"/>
      <c r="F40" s="20"/>
      <c r="G40" s="20"/>
      <c r="H40" s="20"/>
      <c r="I40" s="20">
        <v>0</v>
      </c>
      <c r="J40" s="29">
        <v>82.655415000000005</v>
      </c>
      <c r="K40" s="18">
        <v>581</v>
      </c>
      <c r="L40" s="18">
        <v>517</v>
      </c>
      <c r="M40" s="20">
        <v>38</v>
      </c>
      <c r="N40" s="20" t="s">
        <v>17</v>
      </c>
    </row>
    <row r="41" spans="1:14" ht="21" customHeight="1">
      <c r="A41" s="18" t="s">
        <v>92</v>
      </c>
      <c r="B41" s="18" t="s">
        <v>93</v>
      </c>
      <c r="C41" s="18">
        <v>86.982600000000005</v>
      </c>
      <c r="D41" s="19">
        <f t="shared" si="0"/>
        <v>82.633470000000003</v>
      </c>
      <c r="E41" s="20"/>
      <c r="F41" s="20"/>
      <c r="G41" s="20"/>
      <c r="H41" s="20"/>
      <c r="I41" s="20">
        <v>0</v>
      </c>
      <c r="J41" s="29">
        <v>82.633470000000003</v>
      </c>
      <c r="K41" s="18">
        <v>598</v>
      </c>
      <c r="L41" s="18">
        <v>567</v>
      </c>
      <c r="M41" s="20">
        <v>39</v>
      </c>
      <c r="N41" s="20" t="s">
        <v>17</v>
      </c>
    </row>
    <row r="42" spans="1:14" ht="21" customHeight="1">
      <c r="A42" s="18" t="s">
        <v>94</v>
      </c>
      <c r="B42" s="18" t="s">
        <v>95</v>
      </c>
      <c r="C42" s="18">
        <v>86.959900000000005</v>
      </c>
      <c r="D42" s="19">
        <f t="shared" si="0"/>
        <v>82.611905000000007</v>
      </c>
      <c r="E42" s="20"/>
      <c r="F42" s="20"/>
      <c r="G42" s="20"/>
      <c r="H42" s="20"/>
      <c r="I42" s="20">
        <v>0</v>
      </c>
      <c r="J42" s="29">
        <v>82.611904999999993</v>
      </c>
      <c r="K42" s="18">
        <v>597</v>
      </c>
      <c r="L42" s="18">
        <v>598</v>
      </c>
      <c r="M42" s="20">
        <v>40</v>
      </c>
      <c r="N42" s="20" t="s">
        <v>17</v>
      </c>
    </row>
    <row r="43" spans="1:14" ht="21" customHeight="1">
      <c r="A43" s="18" t="s">
        <v>96</v>
      </c>
      <c r="B43" s="18" t="s">
        <v>97</v>
      </c>
      <c r="C43" s="18">
        <v>86.650099999999995</v>
      </c>
      <c r="D43" s="19">
        <f t="shared" si="0"/>
        <v>82.317594999999997</v>
      </c>
      <c r="E43" s="20"/>
      <c r="F43" s="20"/>
      <c r="G43" s="20"/>
      <c r="H43" s="20">
        <v>3.3332999999999999</v>
      </c>
      <c r="I43" s="29">
        <v>0.16666500000000001</v>
      </c>
      <c r="J43" s="29">
        <v>82.484260000000006</v>
      </c>
      <c r="K43" s="18">
        <v>602</v>
      </c>
      <c r="L43" s="18">
        <v>557</v>
      </c>
      <c r="M43" s="20">
        <v>41</v>
      </c>
      <c r="N43" s="20" t="s">
        <v>17</v>
      </c>
    </row>
    <row r="44" spans="1:14" ht="21" customHeight="1">
      <c r="A44" s="18" t="s">
        <v>98</v>
      </c>
      <c r="B44" s="18" t="s">
        <v>99</v>
      </c>
      <c r="C44" s="18">
        <v>86.7316</v>
      </c>
      <c r="D44" s="19">
        <f t="shared" si="0"/>
        <v>82.395020000000002</v>
      </c>
      <c r="E44" s="20"/>
      <c r="F44" s="20"/>
      <c r="G44" s="20"/>
      <c r="H44" s="20"/>
      <c r="I44" s="20">
        <v>0</v>
      </c>
      <c r="J44" s="29">
        <v>82.395020000000002</v>
      </c>
      <c r="K44" s="18">
        <v>529</v>
      </c>
      <c r="L44" s="18">
        <v>479</v>
      </c>
      <c r="M44" s="20">
        <v>42</v>
      </c>
      <c r="N44" s="20" t="s">
        <v>17</v>
      </c>
    </row>
    <row r="45" spans="1:14" ht="21" customHeight="1">
      <c r="A45" s="18" t="s">
        <v>100</v>
      </c>
      <c r="B45" s="18" t="s">
        <v>101</v>
      </c>
      <c r="C45" s="18">
        <v>86.677700000000002</v>
      </c>
      <c r="D45" s="19">
        <f t="shared" si="0"/>
        <v>82.343814999999992</v>
      </c>
      <c r="E45" s="20"/>
      <c r="F45" s="20"/>
      <c r="G45" s="20"/>
      <c r="H45" s="20"/>
      <c r="I45" s="20">
        <v>0</v>
      </c>
      <c r="J45" s="29">
        <v>82.343815000000006</v>
      </c>
      <c r="K45" s="18">
        <v>578</v>
      </c>
      <c r="L45" s="18">
        <v>511</v>
      </c>
      <c r="M45" s="20">
        <v>43</v>
      </c>
      <c r="N45" s="20" t="s">
        <v>17</v>
      </c>
    </row>
    <row r="46" spans="1:14" ht="21" customHeight="1">
      <c r="A46" s="18" t="s">
        <v>102</v>
      </c>
      <c r="B46" s="18" t="s">
        <v>103</v>
      </c>
      <c r="C46" s="18">
        <v>86.5852</v>
      </c>
      <c r="D46" s="19">
        <f t="shared" si="0"/>
        <v>82.255939999999995</v>
      </c>
      <c r="E46" s="20"/>
      <c r="F46" s="20"/>
      <c r="G46" s="20"/>
      <c r="H46" s="20"/>
      <c r="I46" s="20">
        <v>0</v>
      </c>
      <c r="J46" s="29">
        <v>82.255939999999995</v>
      </c>
      <c r="K46" s="18">
        <v>466</v>
      </c>
      <c r="L46" s="18">
        <v>435</v>
      </c>
      <c r="M46" s="20">
        <v>44</v>
      </c>
      <c r="N46" s="20" t="s">
        <v>17</v>
      </c>
    </row>
    <row r="47" spans="1:14" ht="21" customHeight="1">
      <c r="A47" s="18" t="s">
        <v>104</v>
      </c>
      <c r="B47" s="18" t="s">
        <v>105</v>
      </c>
      <c r="C47" s="18">
        <v>86.569199999999995</v>
      </c>
      <c r="D47" s="19">
        <f t="shared" si="0"/>
        <v>82.240739999999988</v>
      </c>
      <c r="E47" s="20"/>
      <c r="F47" s="20"/>
      <c r="G47" s="20"/>
      <c r="H47" s="20"/>
      <c r="I47" s="20">
        <v>0</v>
      </c>
      <c r="J47" s="29">
        <v>82.240740000000002</v>
      </c>
      <c r="K47" s="18">
        <v>546</v>
      </c>
      <c r="L47" s="18">
        <v>505</v>
      </c>
      <c r="M47" s="20">
        <v>45</v>
      </c>
      <c r="N47" s="20" t="s">
        <v>17</v>
      </c>
    </row>
    <row r="48" spans="1:14" ht="21" customHeight="1">
      <c r="A48" s="18" t="s">
        <v>106</v>
      </c>
      <c r="B48" s="18" t="s">
        <v>107</v>
      </c>
      <c r="C48" s="18">
        <v>86.528000000000006</v>
      </c>
      <c r="D48" s="19">
        <f t="shared" si="0"/>
        <v>82.201599999999999</v>
      </c>
      <c r="E48" s="20"/>
      <c r="F48" s="20"/>
      <c r="G48" s="20"/>
      <c r="H48" s="20"/>
      <c r="I48" s="20">
        <v>0</v>
      </c>
      <c r="J48" s="29">
        <v>82.201599999999999</v>
      </c>
      <c r="K48" s="18">
        <v>568</v>
      </c>
      <c r="L48" s="18">
        <v>503</v>
      </c>
      <c r="M48" s="20">
        <v>46</v>
      </c>
      <c r="N48" s="20" t="s">
        <v>17</v>
      </c>
    </row>
    <row r="49" spans="1:14" ht="21" customHeight="1">
      <c r="A49" s="18" t="s">
        <v>108</v>
      </c>
      <c r="B49" s="18" t="s">
        <v>109</v>
      </c>
      <c r="C49" s="18">
        <v>86.494200000000006</v>
      </c>
      <c r="D49" s="19">
        <f t="shared" si="0"/>
        <v>82.169489999999996</v>
      </c>
      <c r="E49" s="20"/>
      <c r="F49" s="20"/>
      <c r="G49" s="20"/>
      <c r="H49" s="20"/>
      <c r="I49" s="20">
        <v>0</v>
      </c>
      <c r="J49" s="29">
        <v>82.169489999999996</v>
      </c>
      <c r="K49" s="18">
        <v>563</v>
      </c>
      <c r="L49" s="18">
        <v>499</v>
      </c>
      <c r="M49" s="20">
        <v>47</v>
      </c>
      <c r="N49" s="20" t="s">
        <v>17</v>
      </c>
    </row>
    <row r="50" spans="1:14" ht="21" customHeight="1">
      <c r="A50" s="18" t="s">
        <v>110</v>
      </c>
      <c r="B50" s="18" t="s">
        <v>111</v>
      </c>
      <c r="C50" s="18">
        <v>86.423599999999993</v>
      </c>
      <c r="D50" s="19">
        <f t="shared" si="0"/>
        <v>82.102419999999995</v>
      </c>
      <c r="E50" s="20"/>
      <c r="F50" s="20"/>
      <c r="G50" s="20"/>
      <c r="H50" s="20"/>
      <c r="I50" s="20">
        <v>0</v>
      </c>
      <c r="J50" s="29">
        <v>82.102419999999995</v>
      </c>
      <c r="K50" s="18">
        <v>532</v>
      </c>
      <c r="L50" s="18">
        <v>444</v>
      </c>
      <c r="M50" s="20">
        <v>48</v>
      </c>
      <c r="N50" s="20" t="s">
        <v>17</v>
      </c>
    </row>
    <row r="51" spans="1:14" ht="21" customHeight="1">
      <c r="A51" s="18" t="s">
        <v>112</v>
      </c>
      <c r="B51" s="18" t="s">
        <v>113</v>
      </c>
      <c r="C51" s="18">
        <v>86.334299999999999</v>
      </c>
      <c r="D51" s="19">
        <f t="shared" si="0"/>
        <v>82.017584999999997</v>
      </c>
      <c r="E51" s="20"/>
      <c r="F51" s="20"/>
      <c r="G51" s="20"/>
      <c r="H51" s="20"/>
      <c r="I51" s="20">
        <v>0</v>
      </c>
      <c r="J51" s="29">
        <v>82.017584999999997</v>
      </c>
      <c r="K51" s="18">
        <v>577</v>
      </c>
      <c r="L51" s="18">
        <v>540</v>
      </c>
      <c r="M51" s="20">
        <v>49</v>
      </c>
      <c r="N51" s="20" t="s">
        <v>17</v>
      </c>
    </row>
    <row r="52" spans="1:14" ht="21" customHeight="1">
      <c r="A52" s="18" t="s">
        <v>114</v>
      </c>
      <c r="B52" s="18" t="s">
        <v>115</v>
      </c>
      <c r="C52" s="18">
        <v>86.325599999999994</v>
      </c>
      <c r="D52" s="19">
        <f t="shared" si="0"/>
        <v>82.009319999999988</v>
      </c>
      <c r="E52" s="20"/>
      <c r="F52" s="20"/>
      <c r="G52" s="20"/>
      <c r="H52" s="20"/>
      <c r="I52" s="20">
        <v>0</v>
      </c>
      <c r="J52" s="29">
        <v>82.009320000000002</v>
      </c>
      <c r="K52" s="18">
        <v>578</v>
      </c>
      <c r="L52" s="18">
        <v>504</v>
      </c>
      <c r="M52" s="20">
        <v>50</v>
      </c>
      <c r="N52" s="20" t="s">
        <v>17</v>
      </c>
    </row>
    <row r="53" spans="1:14" ht="21" customHeight="1">
      <c r="A53" s="18" t="s">
        <v>116</v>
      </c>
      <c r="B53" s="18" t="s">
        <v>117</v>
      </c>
      <c r="C53" s="18">
        <v>86.067300000000003</v>
      </c>
      <c r="D53" s="19">
        <f t="shared" si="0"/>
        <v>81.763935000000004</v>
      </c>
      <c r="E53" s="20"/>
      <c r="F53" s="20"/>
      <c r="G53" s="20"/>
      <c r="H53" s="20"/>
      <c r="I53" s="20">
        <v>0</v>
      </c>
      <c r="J53" s="29">
        <v>81.763935000000004</v>
      </c>
      <c r="K53" s="18">
        <v>589</v>
      </c>
      <c r="L53" s="18">
        <v>499</v>
      </c>
      <c r="M53" s="20">
        <v>51</v>
      </c>
      <c r="N53" s="20" t="s">
        <v>17</v>
      </c>
    </row>
    <row r="54" spans="1:14" ht="21" customHeight="1">
      <c r="A54" s="18" t="s">
        <v>118</v>
      </c>
      <c r="B54" s="18" t="s">
        <v>119</v>
      </c>
      <c r="C54" s="18">
        <v>85.920100000000005</v>
      </c>
      <c r="D54" s="19">
        <f t="shared" si="0"/>
        <v>81.624094999999997</v>
      </c>
      <c r="E54" s="20"/>
      <c r="F54" s="20"/>
      <c r="G54" s="20"/>
      <c r="H54" s="20"/>
      <c r="I54" s="20">
        <v>0</v>
      </c>
      <c r="J54" s="29">
        <v>81.624094999999997</v>
      </c>
      <c r="K54" s="18">
        <v>465</v>
      </c>
      <c r="L54" s="18">
        <v>476</v>
      </c>
      <c r="M54" s="20">
        <v>52</v>
      </c>
      <c r="N54" s="20" t="s">
        <v>17</v>
      </c>
    </row>
    <row r="55" spans="1:14" ht="21" customHeight="1">
      <c r="A55" s="18" t="s">
        <v>120</v>
      </c>
      <c r="B55" s="18" t="s">
        <v>121</v>
      </c>
      <c r="C55" s="18">
        <v>85.830399999999997</v>
      </c>
      <c r="D55" s="19">
        <f t="shared" si="0"/>
        <v>81.538879999999992</v>
      </c>
      <c r="E55" s="20"/>
      <c r="F55" s="20"/>
      <c r="G55" s="20"/>
      <c r="H55" s="20"/>
      <c r="I55" s="20">
        <v>0</v>
      </c>
      <c r="J55" s="29">
        <v>81.538880000000006</v>
      </c>
      <c r="K55" s="18">
        <v>572</v>
      </c>
      <c r="L55" s="18">
        <v>530</v>
      </c>
      <c r="M55" s="20">
        <v>53</v>
      </c>
      <c r="N55" s="20" t="s">
        <v>17</v>
      </c>
    </row>
    <row r="56" spans="1:14" ht="21" customHeight="1">
      <c r="A56" s="18" t="s">
        <v>122</v>
      </c>
      <c r="B56" s="18" t="s">
        <v>123</v>
      </c>
      <c r="C56" s="18">
        <v>85.828299999999999</v>
      </c>
      <c r="D56" s="19">
        <f t="shared" si="0"/>
        <v>81.536884999999998</v>
      </c>
      <c r="E56" s="20"/>
      <c r="F56" s="20"/>
      <c r="G56" s="20"/>
      <c r="H56" s="20"/>
      <c r="I56" s="20">
        <v>0</v>
      </c>
      <c r="J56" s="29">
        <v>81.536884999999998</v>
      </c>
      <c r="K56" s="18">
        <v>534</v>
      </c>
      <c r="L56" s="18">
        <v>387</v>
      </c>
      <c r="M56" s="20">
        <v>54</v>
      </c>
      <c r="N56" s="20" t="s">
        <v>17</v>
      </c>
    </row>
    <row r="57" spans="1:14" ht="21" customHeight="1">
      <c r="A57" s="18" t="s">
        <v>124</v>
      </c>
      <c r="B57" s="18" t="s">
        <v>125</v>
      </c>
      <c r="C57" s="18">
        <v>85.813000000000002</v>
      </c>
      <c r="D57" s="19">
        <f t="shared" si="0"/>
        <v>81.522350000000003</v>
      </c>
      <c r="E57" s="20"/>
      <c r="F57" s="20"/>
      <c r="G57" s="20"/>
      <c r="H57" s="20"/>
      <c r="I57" s="20">
        <v>0</v>
      </c>
      <c r="J57" s="29">
        <v>81.522350000000003</v>
      </c>
      <c r="K57" s="18">
        <v>465</v>
      </c>
      <c r="L57" s="18">
        <v>465</v>
      </c>
      <c r="M57" s="20">
        <v>55</v>
      </c>
      <c r="N57" s="20" t="s">
        <v>17</v>
      </c>
    </row>
    <row r="58" spans="1:14" ht="21" customHeight="1">
      <c r="A58" s="18" t="s">
        <v>126</v>
      </c>
      <c r="B58" s="18" t="s">
        <v>127</v>
      </c>
      <c r="C58" s="18">
        <v>85.755499999999998</v>
      </c>
      <c r="D58" s="19">
        <f t="shared" si="0"/>
        <v>81.467724999999987</v>
      </c>
      <c r="E58" s="20"/>
      <c r="F58" s="20"/>
      <c r="G58" s="20"/>
      <c r="H58" s="20"/>
      <c r="I58" s="20">
        <v>0</v>
      </c>
      <c r="J58" s="29">
        <v>81.467725000000002</v>
      </c>
      <c r="K58" s="18">
        <v>590</v>
      </c>
      <c r="L58" s="18">
        <v>530</v>
      </c>
      <c r="M58" s="20">
        <v>56</v>
      </c>
      <c r="N58" s="20" t="s">
        <v>17</v>
      </c>
    </row>
    <row r="59" spans="1:14" ht="21" customHeight="1">
      <c r="A59" s="18" t="s">
        <v>128</v>
      </c>
      <c r="B59" s="18" t="s">
        <v>129</v>
      </c>
      <c r="C59" s="18">
        <v>85.726500000000001</v>
      </c>
      <c r="D59" s="19">
        <f t="shared" si="0"/>
        <v>81.440174999999996</v>
      </c>
      <c r="E59" s="20"/>
      <c r="F59" s="20"/>
      <c r="G59" s="20"/>
      <c r="H59" s="20"/>
      <c r="I59" s="20">
        <v>0</v>
      </c>
      <c r="J59" s="29">
        <v>81.440174999999996</v>
      </c>
      <c r="K59" s="20">
        <v>615</v>
      </c>
      <c r="L59" s="20">
        <v>482</v>
      </c>
      <c r="M59" s="20">
        <v>57</v>
      </c>
      <c r="N59" s="20" t="s">
        <v>17</v>
      </c>
    </row>
  </sheetData>
  <sortState ref="A3:O38">
    <sortCondition ref="M3:M38"/>
  </sortState>
  <mergeCells count="11">
    <mergeCell ref="E1:H1"/>
    <mergeCell ref="A1:A2"/>
    <mergeCell ref="B1:B2"/>
    <mergeCell ref="C1:C2"/>
    <mergeCell ref="D1:D2"/>
    <mergeCell ref="N1:N2"/>
    <mergeCell ref="I1:I2"/>
    <mergeCell ref="J1:J2"/>
    <mergeCell ref="K1:K2"/>
    <mergeCell ref="L1:L2"/>
    <mergeCell ref="M1:M2"/>
  </mergeCells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16" zoomScaleNormal="68" workbookViewId="0">
      <selection activeCell="G15" sqref="G15"/>
    </sheetView>
  </sheetViews>
  <sheetFormatPr defaultColWidth="8.875" defaultRowHeight="14.25"/>
  <cols>
    <col min="1" max="1" width="12.125" customWidth="1"/>
    <col min="2" max="2" width="9.875" customWidth="1"/>
    <col min="3" max="4" width="11.125" customWidth="1"/>
    <col min="9" max="9" width="9.5" customWidth="1"/>
    <col min="10" max="10" width="15.375" style="12" customWidth="1"/>
  </cols>
  <sheetData>
    <row r="1" spans="1:14" s="1" customFormat="1">
      <c r="A1" s="43" t="s">
        <v>0</v>
      </c>
      <c r="B1" s="43" t="s">
        <v>1</v>
      </c>
      <c r="C1" s="41" t="s">
        <v>2</v>
      </c>
      <c r="D1" s="41" t="s">
        <v>3</v>
      </c>
      <c r="E1" s="41" t="s">
        <v>4</v>
      </c>
      <c r="F1" s="41"/>
      <c r="G1" s="41"/>
      <c r="H1" s="41"/>
      <c r="I1" s="41" t="s">
        <v>5</v>
      </c>
      <c r="J1" s="42" t="s">
        <v>6</v>
      </c>
      <c r="K1" s="41" t="s">
        <v>7</v>
      </c>
      <c r="L1" s="41" t="s">
        <v>8</v>
      </c>
      <c r="M1" s="41" t="s">
        <v>9</v>
      </c>
      <c r="N1" s="41" t="s">
        <v>10</v>
      </c>
    </row>
    <row r="2" spans="1:14" s="1" customFormat="1" ht="42.75">
      <c r="A2" s="43"/>
      <c r="B2" s="43"/>
      <c r="C2" s="41"/>
      <c r="D2" s="41"/>
      <c r="E2" s="13" t="s">
        <v>11</v>
      </c>
      <c r="F2" s="13" t="s">
        <v>12</v>
      </c>
      <c r="G2" s="13" t="s">
        <v>13</v>
      </c>
      <c r="H2" s="13" t="s">
        <v>14</v>
      </c>
      <c r="I2" s="41"/>
      <c r="J2" s="42"/>
      <c r="K2" s="41"/>
      <c r="L2" s="41"/>
      <c r="M2" s="41"/>
      <c r="N2" s="41"/>
    </row>
    <row r="3" spans="1:14" s="2" customFormat="1" ht="21.95" customHeight="1">
      <c r="A3" s="15" t="s">
        <v>130</v>
      </c>
      <c r="B3" s="15" t="s">
        <v>131</v>
      </c>
      <c r="C3" s="16">
        <v>90.865399999999994</v>
      </c>
      <c r="D3" s="17">
        <f>C3*0.95</f>
        <v>86.322129999999987</v>
      </c>
      <c r="E3" s="18"/>
      <c r="F3" s="18">
        <v>20</v>
      </c>
      <c r="G3" s="18"/>
      <c r="H3" s="18"/>
      <c r="I3" s="21">
        <v>1</v>
      </c>
      <c r="J3" s="22">
        <v>87.322130000000001</v>
      </c>
      <c r="K3" s="16">
        <v>506</v>
      </c>
      <c r="L3" s="16">
        <v>470</v>
      </c>
      <c r="M3" s="18">
        <v>1</v>
      </c>
      <c r="N3" s="18" t="s">
        <v>17</v>
      </c>
    </row>
    <row r="4" spans="1:14" s="2" customFormat="1" ht="21.95" customHeight="1">
      <c r="A4" s="15" t="s">
        <v>132</v>
      </c>
      <c r="B4" s="15" t="s">
        <v>133</v>
      </c>
      <c r="C4" s="15">
        <v>90.671400000000006</v>
      </c>
      <c r="D4" s="17">
        <f t="shared" ref="D4:D23" si="0">C4*0.95</f>
        <v>86.137830000000008</v>
      </c>
      <c r="E4" s="18"/>
      <c r="F4" s="18">
        <v>10</v>
      </c>
      <c r="G4" s="18"/>
      <c r="H4" s="18">
        <v>10</v>
      </c>
      <c r="I4" s="21">
        <v>1</v>
      </c>
      <c r="J4" s="22">
        <v>87.137829999999994</v>
      </c>
      <c r="K4" s="16">
        <v>650</v>
      </c>
      <c r="L4" s="16">
        <v>601</v>
      </c>
      <c r="M4" s="18">
        <v>2</v>
      </c>
      <c r="N4" s="18" t="s">
        <v>17</v>
      </c>
    </row>
    <row r="5" spans="1:14" s="2" customFormat="1" ht="21.95" customHeight="1">
      <c r="A5" s="15" t="s">
        <v>134</v>
      </c>
      <c r="B5" s="15" t="s">
        <v>135</v>
      </c>
      <c r="C5" s="16">
        <v>89.486099999999993</v>
      </c>
      <c r="D5" s="17">
        <f t="shared" si="0"/>
        <v>85.011794999999992</v>
      </c>
      <c r="E5" s="18"/>
      <c r="F5" s="18">
        <v>10</v>
      </c>
      <c r="G5" s="18"/>
      <c r="H5" s="18"/>
      <c r="I5" s="21">
        <v>0.5</v>
      </c>
      <c r="J5" s="22">
        <v>85.511795000000006</v>
      </c>
      <c r="K5" s="16">
        <v>611</v>
      </c>
      <c r="L5" s="16">
        <v>575</v>
      </c>
      <c r="M5" s="18">
        <v>3</v>
      </c>
      <c r="N5" s="18" t="s">
        <v>17</v>
      </c>
    </row>
    <row r="6" spans="1:14" s="2" customFormat="1" ht="21.95" customHeight="1">
      <c r="A6" s="15" t="s">
        <v>136</v>
      </c>
      <c r="B6" s="15" t="s">
        <v>137</v>
      </c>
      <c r="C6" s="16">
        <v>88.228200000000001</v>
      </c>
      <c r="D6" s="17">
        <f t="shared" si="0"/>
        <v>83.816789999999997</v>
      </c>
      <c r="E6" s="18"/>
      <c r="F6" s="18">
        <v>28</v>
      </c>
      <c r="G6" s="18"/>
      <c r="H6" s="18"/>
      <c r="I6" s="21">
        <v>1.4</v>
      </c>
      <c r="J6" s="22">
        <v>85.216790000000003</v>
      </c>
      <c r="K6" s="16">
        <v>549</v>
      </c>
      <c r="L6" s="16">
        <v>454</v>
      </c>
      <c r="M6" s="18">
        <v>4</v>
      </c>
      <c r="N6" s="18" t="s">
        <v>17</v>
      </c>
    </row>
    <row r="7" spans="1:14" s="2" customFormat="1" ht="21.95" customHeight="1">
      <c r="A7" s="15" t="s">
        <v>140</v>
      </c>
      <c r="B7" s="15" t="s">
        <v>141</v>
      </c>
      <c r="C7" s="16">
        <v>88.453999999999994</v>
      </c>
      <c r="D7" s="17">
        <f t="shared" si="0"/>
        <v>84.031299999999987</v>
      </c>
      <c r="E7" s="18"/>
      <c r="F7" s="18"/>
      <c r="G7" s="18">
        <v>5</v>
      </c>
      <c r="H7" s="18">
        <v>16.666699999999999</v>
      </c>
      <c r="I7" s="17">
        <v>1.0832999999999999</v>
      </c>
      <c r="J7" s="22">
        <v>85.114599999999996</v>
      </c>
      <c r="K7" s="16">
        <v>604</v>
      </c>
      <c r="L7" s="16">
        <v>566</v>
      </c>
      <c r="M7" s="18">
        <v>5</v>
      </c>
      <c r="N7" s="18" t="s">
        <v>17</v>
      </c>
    </row>
    <row r="8" spans="1:14" s="2" customFormat="1" ht="21.95" customHeight="1">
      <c r="A8" s="15" t="s">
        <v>138</v>
      </c>
      <c r="B8" s="15" t="s">
        <v>139</v>
      </c>
      <c r="C8" s="16">
        <v>89.571700000000007</v>
      </c>
      <c r="D8" s="17">
        <f t="shared" ref="D8" si="1">C8*0.95</f>
        <v>85.093114999999997</v>
      </c>
      <c r="E8" s="18"/>
      <c r="F8" s="18"/>
      <c r="G8" s="18"/>
      <c r="H8" s="18"/>
      <c r="I8" s="21">
        <v>0</v>
      </c>
      <c r="J8" s="22">
        <v>85.093114999999997</v>
      </c>
      <c r="K8" s="16">
        <v>532</v>
      </c>
      <c r="L8" s="16">
        <v>532</v>
      </c>
      <c r="M8" s="18">
        <v>6</v>
      </c>
      <c r="N8" s="18" t="s">
        <v>17</v>
      </c>
    </row>
    <row r="9" spans="1:14" s="2" customFormat="1" ht="21.95" customHeight="1">
      <c r="A9" s="15" t="s">
        <v>142</v>
      </c>
      <c r="B9" s="15" t="s">
        <v>143</v>
      </c>
      <c r="C9" s="16">
        <v>88.412099999999995</v>
      </c>
      <c r="D9" s="17">
        <f t="shared" si="0"/>
        <v>83.991494999999986</v>
      </c>
      <c r="E9" s="18"/>
      <c r="F9" s="18"/>
      <c r="G9" s="18"/>
      <c r="H9" s="18"/>
      <c r="I9" s="21">
        <v>0</v>
      </c>
      <c r="J9" s="22">
        <v>83.991495</v>
      </c>
      <c r="K9" s="16">
        <v>574</v>
      </c>
      <c r="L9" s="16">
        <v>513</v>
      </c>
      <c r="M9" s="18">
        <v>7</v>
      </c>
      <c r="N9" s="18" t="s">
        <v>17</v>
      </c>
    </row>
    <row r="10" spans="1:14" s="2" customFormat="1" ht="21.95" customHeight="1">
      <c r="A10" s="15" t="s">
        <v>144</v>
      </c>
      <c r="B10" s="15" t="s">
        <v>145</v>
      </c>
      <c r="C10" s="16">
        <v>88.250500000000002</v>
      </c>
      <c r="D10" s="17">
        <f t="shared" si="0"/>
        <v>83.837975</v>
      </c>
      <c r="E10" s="18"/>
      <c r="F10" s="18"/>
      <c r="G10" s="18"/>
      <c r="H10" s="18"/>
      <c r="I10" s="21">
        <v>0</v>
      </c>
      <c r="J10" s="22">
        <v>83.837975</v>
      </c>
      <c r="K10" s="16">
        <v>559</v>
      </c>
      <c r="L10" s="16">
        <v>461</v>
      </c>
      <c r="M10" s="18">
        <v>8</v>
      </c>
      <c r="N10" s="18" t="s">
        <v>17</v>
      </c>
    </row>
    <row r="11" spans="1:14" s="2" customFormat="1" ht="21.95" customHeight="1">
      <c r="A11" s="15" t="s">
        <v>146</v>
      </c>
      <c r="B11" s="15" t="s">
        <v>147</v>
      </c>
      <c r="C11" s="16">
        <v>88.009600000000006</v>
      </c>
      <c r="D11" s="17">
        <f t="shared" si="0"/>
        <v>83.609120000000004</v>
      </c>
      <c r="E11" s="18"/>
      <c r="F11" s="18"/>
      <c r="G11" s="18"/>
      <c r="H11" s="18"/>
      <c r="I11" s="21">
        <v>0</v>
      </c>
      <c r="J11" s="22">
        <v>83.609120000000004</v>
      </c>
      <c r="K11" s="16">
        <v>598</v>
      </c>
      <c r="L11" s="16">
        <v>531</v>
      </c>
      <c r="M11" s="18">
        <v>9</v>
      </c>
      <c r="N11" s="18" t="s">
        <v>17</v>
      </c>
    </row>
    <row r="12" spans="1:14" s="2" customFormat="1" ht="21.95" customHeight="1">
      <c r="A12" s="15" t="s">
        <v>148</v>
      </c>
      <c r="B12" s="15" t="s">
        <v>149</v>
      </c>
      <c r="C12" s="16">
        <v>87.424700000000001</v>
      </c>
      <c r="D12" s="17">
        <f t="shared" si="0"/>
        <v>83.053465000000003</v>
      </c>
      <c r="E12" s="18"/>
      <c r="F12" s="18"/>
      <c r="G12" s="18"/>
      <c r="H12" s="18"/>
      <c r="I12" s="21">
        <v>0</v>
      </c>
      <c r="J12" s="22">
        <v>83.053465000000003</v>
      </c>
      <c r="K12" s="16">
        <v>488</v>
      </c>
      <c r="L12" s="16">
        <v>461</v>
      </c>
      <c r="M12" s="18">
        <v>10</v>
      </c>
      <c r="N12" s="18" t="s">
        <v>17</v>
      </c>
    </row>
    <row r="13" spans="1:14" s="2" customFormat="1" ht="21.95" customHeight="1">
      <c r="A13" s="15" t="s">
        <v>150</v>
      </c>
      <c r="B13" s="15" t="s">
        <v>151</v>
      </c>
      <c r="C13" s="16">
        <v>85.825299999999999</v>
      </c>
      <c r="D13" s="17">
        <f t="shared" si="0"/>
        <v>81.534034999999989</v>
      </c>
      <c r="E13" s="18"/>
      <c r="F13" s="18">
        <v>10</v>
      </c>
      <c r="G13" s="18"/>
      <c r="H13" s="18">
        <v>3.3332999999999999</v>
      </c>
      <c r="I13" s="17">
        <v>0.66666499999999995</v>
      </c>
      <c r="J13" s="22">
        <v>82.200699999999998</v>
      </c>
      <c r="K13" s="16">
        <v>557</v>
      </c>
      <c r="L13" s="16">
        <v>554</v>
      </c>
      <c r="M13" s="18">
        <v>11</v>
      </c>
      <c r="N13" s="18" t="s">
        <v>17</v>
      </c>
    </row>
    <row r="14" spans="1:14" s="2" customFormat="1" ht="21.95" customHeight="1">
      <c r="A14" s="15" t="s">
        <v>152</v>
      </c>
      <c r="B14" s="15" t="s">
        <v>153</v>
      </c>
      <c r="C14" s="16">
        <v>85.403300000000002</v>
      </c>
      <c r="D14" s="17">
        <f t="shared" si="0"/>
        <v>81.133134999999996</v>
      </c>
      <c r="E14" s="18"/>
      <c r="F14" s="18"/>
      <c r="G14" s="18"/>
      <c r="H14" s="18"/>
      <c r="I14" s="21">
        <v>0</v>
      </c>
      <c r="J14" s="22">
        <v>81.133134999999996</v>
      </c>
      <c r="K14" s="16">
        <v>504</v>
      </c>
      <c r="L14" s="16">
        <v>454</v>
      </c>
      <c r="M14" s="18">
        <v>12</v>
      </c>
      <c r="N14" s="18" t="s">
        <v>17</v>
      </c>
    </row>
    <row r="15" spans="1:14" ht="21.95" customHeight="1">
      <c r="A15" s="15" t="s">
        <v>154</v>
      </c>
      <c r="B15" s="15" t="s">
        <v>155</v>
      </c>
      <c r="C15" s="16">
        <v>85.3245</v>
      </c>
      <c r="D15" s="17">
        <f t="shared" si="0"/>
        <v>81.058274999999995</v>
      </c>
      <c r="E15" s="20"/>
      <c r="F15" s="20"/>
      <c r="G15" s="20"/>
      <c r="H15" s="20"/>
      <c r="I15" s="23">
        <v>0</v>
      </c>
      <c r="J15" s="24">
        <v>81.058274999999995</v>
      </c>
      <c r="K15" s="16">
        <v>536</v>
      </c>
      <c r="L15" s="16">
        <v>0</v>
      </c>
      <c r="M15" s="18">
        <v>13</v>
      </c>
      <c r="N15" s="18" t="s">
        <v>17</v>
      </c>
    </row>
    <row r="16" spans="1:14" ht="21.95" customHeight="1">
      <c r="A16" s="15" t="s">
        <v>156</v>
      </c>
      <c r="B16" s="15" t="s">
        <v>157</v>
      </c>
      <c r="C16" s="16">
        <v>85.132300000000001</v>
      </c>
      <c r="D16" s="17">
        <f t="shared" si="0"/>
        <v>80.87568499999999</v>
      </c>
      <c r="E16" s="20"/>
      <c r="F16" s="20"/>
      <c r="G16" s="20"/>
      <c r="H16" s="20"/>
      <c r="I16" s="23">
        <v>0</v>
      </c>
      <c r="J16" s="24">
        <v>80.875685000000004</v>
      </c>
      <c r="K16" s="16">
        <v>588</v>
      </c>
      <c r="L16" s="16">
        <v>573</v>
      </c>
      <c r="M16" s="18">
        <v>14</v>
      </c>
      <c r="N16" s="18" t="s">
        <v>17</v>
      </c>
    </row>
    <row r="17" spans="1:14" ht="21.95" customHeight="1">
      <c r="A17" s="15" t="s">
        <v>158</v>
      </c>
      <c r="B17" s="15" t="s">
        <v>159</v>
      </c>
      <c r="C17" s="16">
        <v>85.026899999999998</v>
      </c>
      <c r="D17" s="17">
        <f t="shared" si="0"/>
        <v>80.775554999999997</v>
      </c>
      <c r="E17" s="20"/>
      <c r="F17" s="20"/>
      <c r="G17" s="20"/>
      <c r="H17" s="20"/>
      <c r="I17" s="23">
        <v>0</v>
      </c>
      <c r="J17" s="24">
        <v>80.775554999999997</v>
      </c>
      <c r="K17" s="16">
        <v>605</v>
      </c>
      <c r="L17" s="16">
        <v>542</v>
      </c>
      <c r="M17" s="18">
        <v>15</v>
      </c>
      <c r="N17" s="18" t="s">
        <v>17</v>
      </c>
    </row>
    <row r="18" spans="1:14" ht="21.95" customHeight="1">
      <c r="A18" s="15" t="s">
        <v>160</v>
      </c>
      <c r="B18" s="15" t="s">
        <v>161</v>
      </c>
      <c r="C18" s="16">
        <v>85.012100000000004</v>
      </c>
      <c r="D18" s="17">
        <f t="shared" si="0"/>
        <v>80.761494999999996</v>
      </c>
      <c r="E18" s="20"/>
      <c r="F18" s="20"/>
      <c r="G18" s="20"/>
      <c r="H18" s="20"/>
      <c r="I18" s="23">
        <v>0</v>
      </c>
      <c r="J18" s="24">
        <v>80.761494999999996</v>
      </c>
      <c r="K18" s="16">
        <v>516</v>
      </c>
      <c r="L18" s="16">
        <v>510</v>
      </c>
      <c r="M18" s="18">
        <v>16</v>
      </c>
      <c r="N18" s="18" t="s">
        <v>17</v>
      </c>
    </row>
    <row r="19" spans="1:14" ht="21.95" customHeight="1">
      <c r="A19" s="15" t="s">
        <v>162</v>
      </c>
      <c r="B19" s="15" t="s">
        <v>163</v>
      </c>
      <c r="C19" s="16">
        <v>84.930199999999999</v>
      </c>
      <c r="D19" s="17">
        <f t="shared" si="0"/>
        <v>80.683689999999999</v>
      </c>
      <c r="E19" s="20"/>
      <c r="F19" s="20"/>
      <c r="G19" s="20"/>
      <c r="H19" s="20"/>
      <c r="I19" s="23">
        <v>0</v>
      </c>
      <c r="J19" s="24">
        <v>80.683689999999999</v>
      </c>
      <c r="K19" s="16">
        <v>561</v>
      </c>
      <c r="L19" s="16">
        <v>478</v>
      </c>
      <c r="M19" s="18">
        <v>17</v>
      </c>
      <c r="N19" s="18" t="s">
        <v>17</v>
      </c>
    </row>
    <row r="20" spans="1:14" ht="21.95" customHeight="1">
      <c r="A20" s="15" t="s">
        <v>164</v>
      </c>
      <c r="B20" s="15" t="s">
        <v>165</v>
      </c>
      <c r="C20" s="16">
        <v>84.903800000000004</v>
      </c>
      <c r="D20" s="17">
        <f t="shared" si="0"/>
        <v>80.658609999999996</v>
      </c>
      <c r="E20" s="20"/>
      <c r="F20" s="20"/>
      <c r="G20" s="20"/>
      <c r="H20" s="20"/>
      <c r="I20" s="23">
        <v>0</v>
      </c>
      <c r="J20" s="24">
        <v>80.658609999999996</v>
      </c>
      <c r="K20" s="16">
        <v>554</v>
      </c>
      <c r="L20" s="16">
        <v>477</v>
      </c>
      <c r="M20" s="18">
        <v>18</v>
      </c>
      <c r="N20" s="18" t="s">
        <v>17</v>
      </c>
    </row>
    <row r="21" spans="1:14" ht="21.95" customHeight="1">
      <c r="A21" s="15" t="s">
        <v>166</v>
      </c>
      <c r="B21" s="15" t="s">
        <v>167</v>
      </c>
      <c r="C21" s="16">
        <v>84.77</v>
      </c>
      <c r="D21" s="17">
        <f t="shared" si="0"/>
        <v>80.531499999999994</v>
      </c>
      <c r="E21" s="20"/>
      <c r="F21" s="20"/>
      <c r="G21" s="20"/>
      <c r="H21" s="20"/>
      <c r="I21" s="23">
        <v>0</v>
      </c>
      <c r="J21" s="24">
        <v>80.531499999999994</v>
      </c>
      <c r="K21" s="16">
        <v>545</v>
      </c>
      <c r="L21" s="16">
        <v>483</v>
      </c>
      <c r="M21" s="18">
        <v>19</v>
      </c>
      <c r="N21" s="18" t="s">
        <v>17</v>
      </c>
    </row>
    <row r="22" spans="1:14" ht="21.95" customHeight="1">
      <c r="A22" s="15" t="s">
        <v>168</v>
      </c>
      <c r="B22" s="15" t="s">
        <v>169</v>
      </c>
      <c r="C22" s="16">
        <v>84.737300000000005</v>
      </c>
      <c r="D22" s="17">
        <f t="shared" si="0"/>
        <v>80.500434999999996</v>
      </c>
      <c r="E22" s="20"/>
      <c r="F22" s="20"/>
      <c r="G22" s="20"/>
      <c r="H22" s="20"/>
      <c r="I22" s="23">
        <v>0</v>
      </c>
      <c r="J22" s="24">
        <v>80.500434999999996</v>
      </c>
      <c r="K22" s="16">
        <v>568</v>
      </c>
      <c r="L22" s="16">
        <v>456</v>
      </c>
      <c r="M22" s="18">
        <v>20</v>
      </c>
      <c r="N22" s="18" t="s">
        <v>17</v>
      </c>
    </row>
    <row r="23" spans="1:14" ht="21.95" customHeight="1">
      <c r="A23" s="15" t="s">
        <v>170</v>
      </c>
      <c r="B23" s="15" t="s">
        <v>171</v>
      </c>
      <c r="C23" s="16">
        <v>84.430800000000005</v>
      </c>
      <c r="D23" s="17">
        <f t="shared" si="0"/>
        <v>80.20926</v>
      </c>
      <c r="E23" s="20"/>
      <c r="F23" s="20"/>
      <c r="G23" s="20"/>
      <c r="H23" s="20"/>
      <c r="I23" s="23">
        <v>0</v>
      </c>
      <c r="J23" s="24">
        <v>80.20926</v>
      </c>
      <c r="K23" s="16">
        <v>590</v>
      </c>
      <c r="L23" s="16">
        <v>514</v>
      </c>
      <c r="M23" s="18">
        <v>21</v>
      </c>
      <c r="N23" s="18" t="s">
        <v>17</v>
      </c>
    </row>
  </sheetData>
  <sortState ref="A3:O14">
    <sortCondition descending="1" ref="J3:J14"/>
  </sortState>
  <mergeCells count="11">
    <mergeCell ref="E1:H1"/>
    <mergeCell ref="A1:A2"/>
    <mergeCell ref="B1:B2"/>
    <mergeCell ref="C1:C2"/>
    <mergeCell ref="D1:D2"/>
    <mergeCell ref="N1:N2"/>
    <mergeCell ref="I1:I2"/>
    <mergeCell ref="J1:J2"/>
    <mergeCell ref="K1:K2"/>
    <mergeCell ref="L1:L2"/>
    <mergeCell ref="M1:M2"/>
  </mergeCells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125" zoomScaleNormal="61" workbookViewId="0">
      <selection activeCell="I9" sqref="I9"/>
    </sheetView>
  </sheetViews>
  <sheetFormatPr defaultColWidth="8.875" defaultRowHeight="14.25"/>
  <cols>
    <col min="1" max="1" width="12.5" customWidth="1"/>
    <col min="2" max="2" width="10.125" customWidth="1"/>
    <col min="3" max="4" width="11.125" customWidth="1"/>
    <col min="10" max="10" width="11.375" style="12" customWidth="1"/>
  </cols>
  <sheetData>
    <row r="1" spans="1:14" s="1" customFormat="1">
      <c r="A1" s="43" t="s">
        <v>0</v>
      </c>
      <c r="B1" s="43" t="s">
        <v>1</v>
      </c>
      <c r="C1" s="41" t="s">
        <v>2</v>
      </c>
      <c r="D1" s="41" t="s">
        <v>3</v>
      </c>
      <c r="E1" s="41" t="s">
        <v>4</v>
      </c>
      <c r="F1" s="41"/>
      <c r="G1" s="41"/>
      <c r="H1" s="41"/>
      <c r="I1" s="41" t="s">
        <v>5</v>
      </c>
      <c r="J1" s="42" t="s">
        <v>6</v>
      </c>
      <c r="K1" s="41" t="s">
        <v>7</v>
      </c>
      <c r="L1" s="41" t="s">
        <v>8</v>
      </c>
      <c r="M1" s="41" t="s">
        <v>9</v>
      </c>
      <c r="N1" s="44" t="s">
        <v>10</v>
      </c>
    </row>
    <row r="2" spans="1:14" s="1" customFormat="1" ht="42.75">
      <c r="A2" s="47"/>
      <c r="B2" s="47"/>
      <c r="C2" s="44"/>
      <c r="D2" s="44"/>
      <c r="E2" s="14" t="s">
        <v>11</v>
      </c>
      <c r="F2" s="14" t="s">
        <v>12</v>
      </c>
      <c r="G2" s="14" t="s">
        <v>13</v>
      </c>
      <c r="H2" s="14" t="s">
        <v>14</v>
      </c>
      <c r="I2" s="44"/>
      <c r="J2" s="46"/>
      <c r="K2" s="44"/>
      <c r="L2" s="44"/>
      <c r="M2" s="44"/>
      <c r="N2" s="45"/>
    </row>
    <row r="3" spans="1:14" s="2" customFormat="1" ht="24.95" customHeight="1">
      <c r="A3" s="15" t="s">
        <v>172</v>
      </c>
      <c r="B3" s="15" t="s">
        <v>173</v>
      </c>
      <c r="C3" s="16">
        <v>87.278199999999998</v>
      </c>
      <c r="D3" s="17">
        <f>C3*0.95</f>
        <v>82.914289999999994</v>
      </c>
      <c r="E3" s="18"/>
      <c r="F3" s="18"/>
      <c r="G3" s="18"/>
      <c r="H3" s="18"/>
      <c r="I3" s="18">
        <v>0</v>
      </c>
      <c r="J3" s="19">
        <v>82.914289999999994</v>
      </c>
      <c r="K3" s="16">
        <v>499</v>
      </c>
      <c r="L3" s="16">
        <v>434</v>
      </c>
      <c r="M3" s="18">
        <v>1</v>
      </c>
      <c r="N3" s="18" t="s">
        <v>17</v>
      </c>
    </row>
    <row r="4" spans="1:14" s="2" customFormat="1" ht="24.95" customHeight="1">
      <c r="A4" s="15" t="s">
        <v>174</v>
      </c>
      <c r="B4" s="15" t="s">
        <v>175</v>
      </c>
      <c r="C4" s="16">
        <v>85.877700000000004</v>
      </c>
      <c r="D4" s="17">
        <f>C4*0.95</f>
        <v>81.583815000000001</v>
      </c>
      <c r="E4" s="18"/>
      <c r="F4" s="18">
        <v>10</v>
      </c>
      <c r="G4" s="18"/>
      <c r="H4" s="18"/>
      <c r="I4" s="18">
        <v>0.5</v>
      </c>
      <c r="J4" s="19">
        <v>82.083815000000001</v>
      </c>
      <c r="K4" s="16">
        <v>663</v>
      </c>
      <c r="L4" s="16">
        <v>582</v>
      </c>
      <c r="M4" s="18">
        <v>2</v>
      </c>
      <c r="N4" s="18" t="s">
        <v>17</v>
      </c>
    </row>
    <row r="5" spans="1:14" s="2" customFormat="1" ht="24.95" customHeight="1">
      <c r="A5" s="15" t="s">
        <v>176</v>
      </c>
      <c r="B5" s="15" t="s">
        <v>177</v>
      </c>
      <c r="C5" s="16">
        <v>86.019499999999994</v>
      </c>
      <c r="D5" s="17">
        <f>C5*0.95</f>
        <v>81.718524999999985</v>
      </c>
      <c r="E5" s="18"/>
      <c r="F5" s="18"/>
      <c r="G5" s="18"/>
      <c r="H5" s="18"/>
      <c r="I5" s="18">
        <v>0</v>
      </c>
      <c r="J5" s="19">
        <v>81.718525</v>
      </c>
      <c r="K5" s="16">
        <v>481</v>
      </c>
      <c r="L5" s="16">
        <v>521</v>
      </c>
      <c r="M5" s="18">
        <v>3</v>
      </c>
      <c r="N5" s="18" t="s">
        <v>17</v>
      </c>
    </row>
    <row r="6" spans="1:14" s="2" customFormat="1" ht="24.95" customHeight="1">
      <c r="A6" s="15" t="s">
        <v>178</v>
      </c>
      <c r="B6" s="15" t="s">
        <v>179</v>
      </c>
      <c r="C6" s="16">
        <v>83.733999999999995</v>
      </c>
      <c r="D6" s="17">
        <f>C6*0.95</f>
        <v>79.547299999999993</v>
      </c>
      <c r="E6" s="18"/>
      <c r="F6" s="18">
        <v>28</v>
      </c>
      <c r="G6" s="18"/>
      <c r="H6" s="18">
        <v>1</v>
      </c>
      <c r="I6" s="18">
        <v>1.45</v>
      </c>
      <c r="J6" s="19">
        <v>80.997299999999996</v>
      </c>
      <c r="K6" s="16">
        <v>605</v>
      </c>
      <c r="L6" s="16">
        <v>474</v>
      </c>
      <c r="M6" s="18">
        <v>4</v>
      </c>
      <c r="N6" s="18" t="s">
        <v>17</v>
      </c>
    </row>
    <row r="7" spans="1:14" s="2" customFormat="1" ht="24.95" customHeight="1">
      <c r="A7" s="15" t="s">
        <v>180</v>
      </c>
      <c r="B7" s="15" t="s">
        <v>181</v>
      </c>
      <c r="C7" s="16">
        <v>82.310699999999997</v>
      </c>
      <c r="D7" s="17">
        <f>C7*0.95</f>
        <v>78.195164999999989</v>
      </c>
      <c r="E7" s="18"/>
      <c r="F7" s="18"/>
      <c r="G7" s="18"/>
      <c r="H7" s="18"/>
      <c r="I7" s="18">
        <v>0</v>
      </c>
      <c r="J7" s="19">
        <v>78.195165000000003</v>
      </c>
      <c r="K7" s="16">
        <v>491</v>
      </c>
      <c r="L7" s="16">
        <v>451</v>
      </c>
      <c r="M7" s="18">
        <v>5</v>
      </c>
      <c r="N7" s="18" t="s">
        <v>17</v>
      </c>
    </row>
  </sheetData>
  <sortState ref="A3:O11">
    <sortCondition descending="1" ref="J3:J11"/>
  </sortState>
  <mergeCells count="11">
    <mergeCell ref="E1:H1"/>
    <mergeCell ref="A1:A2"/>
    <mergeCell ref="B1:B2"/>
    <mergeCell ref="C1:C2"/>
    <mergeCell ref="D1:D2"/>
    <mergeCell ref="N1:N2"/>
    <mergeCell ref="I1:I2"/>
    <mergeCell ref="J1:J2"/>
    <mergeCell ref="K1:K2"/>
    <mergeCell ref="L1:L2"/>
    <mergeCell ref="M1:M2"/>
  </mergeCells>
  <phoneticPr fontId="1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zoomScale="125" zoomScaleNormal="101" workbookViewId="0">
      <selection activeCell="M6" sqref="A5:M6"/>
    </sheetView>
  </sheetViews>
  <sheetFormatPr defaultColWidth="8.875" defaultRowHeight="14.25"/>
  <cols>
    <col min="1" max="1" width="11.5" customWidth="1"/>
    <col min="2" max="2" width="9.5" customWidth="1"/>
    <col min="3" max="4" width="11.5" customWidth="1"/>
    <col min="10" max="10" width="14.875" style="12" customWidth="1"/>
    <col min="13" max="13" width="9.125" customWidth="1"/>
  </cols>
  <sheetData>
    <row r="1" spans="1:14" s="1" customFormat="1">
      <c r="A1" s="43" t="s">
        <v>0</v>
      </c>
      <c r="B1" s="43" t="s">
        <v>1</v>
      </c>
      <c r="C1" s="41" t="s">
        <v>2</v>
      </c>
      <c r="D1" s="41" t="s">
        <v>3</v>
      </c>
      <c r="E1" s="41" t="s">
        <v>4</v>
      </c>
      <c r="F1" s="41"/>
      <c r="G1" s="41"/>
      <c r="H1" s="41"/>
      <c r="I1" s="41" t="s">
        <v>5</v>
      </c>
      <c r="J1" s="42" t="s">
        <v>6</v>
      </c>
      <c r="K1" s="41" t="s">
        <v>7</v>
      </c>
      <c r="L1" s="41" t="s">
        <v>8</v>
      </c>
      <c r="M1" s="41" t="s">
        <v>9</v>
      </c>
      <c r="N1" s="44" t="s">
        <v>10</v>
      </c>
    </row>
    <row r="2" spans="1:14" s="1" customFormat="1" ht="42.75">
      <c r="A2" s="43"/>
      <c r="B2" s="43"/>
      <c r="C2" s="41"/>
      <c r="D2" s="41"/>
      <c r="E2" s="13" t="s">
        <v>11</v>
      </c>
      <c r="F2" s="13" t="s">
        <v>12</v>
      </c>
      <c r="G2" s="13" t="s">
        <v>13</v>
      </c>
      <c r="H2" s="13" t="s">
        <v>14</v>
      </c>
      <c r="I2" s="41"/>
      <c r="J2" s="42"/>
      <c r="K2" s="41"/>
      <c r="L2" s="41"/>
      <c r="M2" s="41"/>
      <c r="N2" s="48"/>
    </row>
    <row r="3" spans="1:14" s="2" customFormat="1" ht="21.95" customHeight="1">
      <c r="A3" s="15" t="s">
        <v>182</v>
      </c>
      <c r="B3" s="15" t="s">
        <v>183</v>
      </c>
      <c r="C3" s="16">
        <v>83.505899999999997</v>
      </c>
      <c r="D3" s="17">
        <f>C3*0.95</f>
        <v>79.330604999999991</v>
      </c>
      <c r="E3" s="18"/>
      <c r="F3" s="18"/>
      <c r="G3" s="18"/>
      <c r="H3" s="18"/>
      <c r="I3" s="18">
        <v>0</v>
      </c>
      <c r="J3" s="22">
        <v>79.330605000000006</v>
      </c>
      <c r="K3" s="16">
        <v>549</v>
      </c>
      <c r="L3" s="16">
        <v>515</v>
      </c>
      <c r="M3" s="18">
        <v>1</v>
      </c>
      <c r="N3" s="18" t="s">
        <v>17</v>
      </c>
    </row>
    <row r="4" spans="1:14" s="2" customFormat="1" ht="21.95" customHeight="1">
      <c r="A4" s="15" t="s">
        <v>184</v>
      </c>
      <c r="B4" s="15" t="s">
        <v>185</v>
      </c>
      <c r="C4" s="16">
        <v>81.857500000000002</v>
      </c>
      <c r="D4" s="17">
        <f>C4*0.95</f>
        <v>77.764624999999995</v>
      </c>
      <c r="E4" s="18"/>
      <c r="F4" s="18">
        <v>20</v>
      </c>
      <c r="G4" s="18"/>
      <c r="H4" s="18"/>
      <c r="I4" s="18">
        <v>1</v>
      </c>
      <c r="J4" s="22">
        <v>78.764624999999995</v>
      </c>
      <c r="K4" s="16">
        <v>580</v>
      </c>
      <c r="L4" s="16">
        <v>467</v>
      </c>
      <c r="M4" s="18">
        <v>2</v>
      </c>
      <c r="N4" s="18" t="s">
        <v>17</v>
      </c>
    </row>
    <row r="5" spans="1:14" s="2" customFormat="1" ht="21.95" customHeight="1">
      <c r="A5" s="18" t="s">
        <v>17</v>
      </c>
    </row>
    <row r="6" spans="1:14" s="2" customFormat="1" ht="21.95" customHeight="1">
      <c r="A6" s="18" t="s">
        <v>17</v>
      </c>
    </row>
  </sheetData>
  <mergeCells count="11">
    <mergeCell ref="E1:H1"/>
    <mergeCell ref="A1:A2"/>
    <mergeCell ref="B1:B2"/>
    <mergeCell ref="C1:C2"/>
    <mergeCell ref="D1:D2"/>
    <mergeCell ref="N1:N2"/>
    <mergeCell ref="I1:I2"/>
    <mergeCell ref="J1:J2"/>
    <mergeCell ref="K1:K2"/>
    <mergeCell ref="L1:L2"/>
    <mergeCell ref="M1:M2"/>
  </mergeCells>
  <phoneticPr fontId="1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="115" zoomScaleNormal="115" workbookViewId="0">
      <selection activeCell="N50" sqref="A41:N50"/>
    </sheetView>
  </sheetViews>
  <sheetFormatPr defaultColWidth="8.875" defaultRowHeight="14.25"/>
  <cols>
    <col min="1" max="1" width="11.5" customWidth="1"/>
    <col min="2" max="2" width="10.5" customWidth="1"/>
    <col min="3" max="4" width="11" customWidth="1"/>
    <col min="9" max="9" width="9.125" customWidth="1"/>
    <col min="10" max="10" width="14.125" customWidth="1"/>
  </cols>
  <sheetData>
    <row r="1" spans="1:14" s="1" customFormat="1" ht="13.5">
      <c r="A1" s="51" t="s">
        <v>0</v>
      </c>
      <c r="B1" s="51" t="s">
        <v>1</v>
      </c>
      <c r="C1" s="49" t="s">
        <v>2</v>
      </c>
      <c r="D1" s="49" t="s">
        <v>3</v>
      </c>
      <c r="E1" s="49" t="s">
        <v>4</v>
      </c>
      <c r="F1" s="49"/>
      <c r="G1" s="49"/>
      <c r="H1" s="49"/>
      <c r="I1" s="49" t="s">
        <v>5</v>
      </c>
      <c r="J1" s="50" t="s">
        <v>6</v>
      </c>
      <c r="K1" s="49" t="s">
        <v>7</v>
      </c>
      <c r="L1" s="49" t="s">
        <v>8</v>
      </c>
      <c r="M1" s="49" t="s">
        <v>9</v>
      </c>
      <c r="N1" s="49" t="s">
        <v>10</v>
      </c>
    </row>
    <row r="2" spans="1:14" s="1" customFormat="1" ht="40.5">
      <c r="A2" s="51"/>
      <c r="B2" s="51"/>
      <c r="C2" s="49"/>
      <c r="D2" s="49"/>
      <c r="E2" s="3" t="s">
        <v>11</v>
      </c>
      <c r="F2" s="3" t="s">
        <v>12</v>
      </c>
      <c r="G2" s="3" t="s">
        <v>13</v>
      </c>
      <c r="H2" s="3" t="s">
        <v>14</v>
      </c>
      <c r="I2" s="49"/>
      <c r="J2" s="50"/>
      <c r="K2" s="49"/>
      <c r="L2" s="49"/>
      <c r="M2" s="49"/>
      <c r="N2" s="49"/>
    </row>
    <row r="3" spans="1:14" s="2" customFormat="1" ht="18.95" customHeight="1">
      <c r="A3" s="4" t="s">
        <v>186</v>
      </c>
      <c r="B3" s="4" t="s">
        <v>187</v>
      </c>
      <c r="C3" s="5">
        <v>92.399199999999993</v>
      </c>
      <c r="D3" s="6">
        <f>C3*0.95</f>
        <v>87.779239999999987</v>
      </c>
      <c r="E3" s="7"/>
      <c r="F3" s="7">
        <v>16</v>
      </c>
      <c r="G3" s="7"/>
      <c r="H3" s="7">
        <v>7.5</v>
      </c>
      <c r="I3" s="9">
        <v>1.175</v>
      </c>
      <c r="J3" s="11">
        <v>88.954239999999999</v>
      </c>
      <c r="K3" s="5">
        <v>681</v>
      </c>
      <c r="L3" s="5">
        <v>616</v>
      </c>
      <c r="M3" s="7">
        <v>1</v>
      </c>
      <c r="N3" s="7" t="s">
        <v>17</v>
      </c>
    </row>
    <row r="4" spans="1:14" s="2" customFormat="1" ht="18.95" customHeight="1">
      <c r="A4" s="4" t="s">
        <v>188</v>
      </c>
      <c r="B4" s="4" t="s">
        <v>189</v>
      </c>
      <c r="C4" s="5">
        <v>92.087400000000002</v>
      </c>
      <c r="D4" s="6">
        <f t="shared" ref="D4:D40" si="0">C4*0.95</f>
        <v>87.483029999999999</v>
      </c>
      <c r="E4" s="7"/>
      <c r="F4" s="7"/>
      <c r="G4" s="7"/>
      <c r="H4" s="7"/>
      <c r="I4" s="9">
        <v>0</v>
      </c>
      <c r="J4" s="11">
        <v>87.483029999999999</v>
      </c>
      <c r="K4" s="5">
        <v>672</v>
      </c>
      <c r="L4" s="5">
        <v>537</v>
      </c>
      <c r="M4" s="7">
        <v>2</v>
      </c>
      <c r="N4" s="7" t="s">
        <v>17</v>
      </c>
    </row>
    <row r="5" spans="1:14" s="2" customFormat="1" ht="18.95" customHeight="1">
      <c r="A5" s="4" t="s">
        <v>190</v>
      </c>
      <c r="B5" s="4" t="s">
        <v>191</v>
      </c>
      <c r="C5" s="5">
        <v>89.328599999999994</v>
      </c>
      <c r="D5" s="6">
        <f t="shared" si="0"/>
        <v>84.862169999999992</v>
      </c>
      <c r="E5" s="7"/>
      <c r="F5" s="7">
        <v>36</v>
      </c>
      <c r="G5" s="7"/>
      <c r="H5" s="7">
        <v>1</v>
      </c>
      <c r="I5" s="9">
        <v>1.85</v>
      </c>
      <c r="J5" s="11">
        <v>86.71217</v>
      </c>
      <c r="K5" s="5">
        <v>589</v>
      </c>
      <c r="L5" s="5">
        <v>506</v>
      </c>
      <c r="M5" s="7">
        <v>3</v>
      </c>
      <c r="N5" s="7" t="s">
        <v>17</v>
      </c>
    </row>
    <row r="6" spans="1:14" s="2" customFormat="1" ht="18.95" customHeight="1">
      <c r="A6" s="4" t="s">
        <v>192</v>
      </c>
      <c r="B6" s="4" t="s">
        <v>193</v>
      </c>
      <c r="C6" s="5">
        <v>88.476100000000002</v>
      </c>
      <c r="D6" s="6">
        <f t="shared" si="0"/>
        <v>84.052295000000001</v>
      </c>
      <c r="E6" s="7"/>
      <c r="F6" s="7">
        <v>28</v>
      </c>
      <c r="G6" s="7"/>
      <c r="H6" s="7">
        <v>24.285699999999999</v>
      </c>
      <c r="I6" s="6">
        <v>2.6142850000000002</v>
      </c>
      <c r="J6" s="11">
        <v>86.666579999999996</v>
      </c>
      <c r="K6" s="5">
        <v>563</v>
      </c>
      <c r="L6" s="5">
        <v>448</v>
      </c>
      <c r="M6" s="7">
        <v>4</v>
      </c>
      <c r="N6" s="7" t="s">
        <v>17</v>
      </c>
    </row>
    <row r="7" spans="1:14" s="2" customFormat="1" ht="18.95" customHeight="1">
      <c r="A7" s="4" t="s">
        <v>194</v>
      </c>
      <c r="B7" s="4" t="s">
        <v>195</v>
      </c>
      <c r="C7" s="5">
        <v>89.4285</v>
      </c>
      <c r="D7" s="6">
        <f t="shared" si="0"/>
        <v>84.957074999999989</v>
      </c>
      <c r="E7" s="7"/>
      <c r="F7" s="7">
        <v>30</v>
      </c>
      <c r="G7" s="7"/>
      <c r="H7" s="7"/>
      <c r="I7" s="9">
        <v>1.5</v>
      </c>
      <c r="J7" s="11">
        <v>86.457075000000003</v>
      </c>
      <c r="K7" s="5">
        <v>581</v>
      </c>
      <c r="L7" s="5">
        <v>545</v>
      </c>
      <c r="M7" s="7">
        <v>5</v>
      </c>
      <c r="N7" s="7" t="s">
        <v>17</v>
      </c>
    </row>
    <row r="8" spans="1:14" s="2" customFormat="1" ht="18.95" customHeight="1">
      <c r="A8" s="4" t="s">
        <v>196</v>
      </c>
      <c r="B8" s="4" t="s">
        <v>197</v>
      </c>
      <c r="C8" s="5">
        <v>89.916700000000006</v>
      </c>
      <c r="D8" s="6">
        <f t="shared" si="0"/>
        <v>85.420865000000006</v>
      </c>
      <c r="E8" s="7"/>
      <c r="F8" s="7"/>
      <c r="G8" s="7"/>
      <c r="H8" s="7"/>
      <c r="I8" s="9">
        <v>0</v>
      </c>
      <c r="J8" s="11">
        <v>85.420865000000006</v>
      </c>
      <c r="K8" s="5">
        <v>574</v>
      </c>
      <c r="L8" s="5">
        <v>510</v>
      </c>
      <c r="M8" s="7">
        <v>6</v>
      </c>
      <c r="N8" s="7" t="s">
        <v>17</v>
      </c>
    </row>
    <row r="9" spans="1:14" s="2" customFormat="1" ht="18.95" customHeight="1">
      <c r="A9" s="4" t="s">
        <v>198</v>
      </c>
      <c r="B9" s="4" t="s">
        <v>199</v>
      </c>
      <c r="C9" s="5">
        <v>89.886899999999997</v>
      </c>
      <c r="D9" s="6">
        <f t="shared" si="0"/>
        <v>85.392554999999987</v>
      </c>
      <c r="E9" s="7"/>
      <c r="F9" s="7"/>
      <c r="G9" s="7"/>
      <c r="H9" s="7"/>
      <c r="I9" s="9">
        <v>0</v>
      </c>
      <c r="J9" s="11">
        <v>85.392555000000002</v>
      </c>
      <c r="K9" s="5">
        <v>561</v>
      </c>
      <c r="L9" s="5">
        <v>481</v>
      </c>
      <c r="M9" s="7">
        <v>7</v>
      </c>
      <c r="N9" s="7" t="s">
        <v>17</v>
      </c>
    </row>
    <row r="10" spans="1:14" s="2" customFormat="1" ht="18.95" customHeight="1">
      <c r="A10" s="4" t="s">
        <v>200</v>
      </c>
      <c r="B10" s="4" t="s">
        <v>201</v>
      </c>
      <c r="C10" s="5">
        <v>89.806899999999999</v>
      </c>
      <c r="D10" s="6">
        <f t="shared" si="0"/>
        <v>85.316554999999994</v>
      </c>
      <c r="E10" s="7"/>
      <c r="F10" s="7"/>
      <c r="G10" s="7"/>
      <c r="H10" s="7"/>
      <c r="I10" s="9">
        <v>0</v>
      </c>
      <c r="J10" s="11">
        <v>85.316554999999994</v>
      </c>
      <c r="K10" s="5">
        <v>607</v>
      </c>
      <c r="L10" s="5">
        <v>485</v>
      </c>
      <c r="M10" s="7">
        <v>8</v>
      </c>
      <c r="N10" s="7" t="s">
        <v>17</v>
      </c>
    </row>
    <row r="11" spans="1:14" s="2" customFormat="1" ht="18.95" customHeight="1">
      <c r="A11" s="4" t="s">
        <v>202</v>
      </c>
      <c r="B11" s="4" t="s">
        <v>203</v>
      </c>
      <c r="C11" s="5">
        <v>89.350800000000007</v>
      </c>
      <c r="D11" s="6">
        <f t="shared" si="0"/>
        <v>84.883260000000007</v>
      </c>
      <c r="E11" s="7"/>
      <c r="F11" s="7"/>
      <c r="G11" s="7"/>
      <c r="H11" s="7">
        <v>5</v>
      </c>
      <c r="I11" s="9">
        <v>0.25</v>
      </c>
      <c r="J11" s="11">
        <v>85.133260000000007</v>
      </c>
      <c r="K11" s="5">
        <v>627</v>
      </c>
      <c r="L11" s="5">
        <v>564</v>
      </c>
      <c r="M11" s="7">
        <v>9</v>
      </c>
      <c r="N11" s="7" t="s">
        <v>17</v>
      </c>
    </row>
    <row r="12" spans="1:14" s="2" customFormat="1" ht="18.95" customHeight="1">
      <c r="A12" s="4" t="s">
        <v>204</v>
      </c>
      <c r="B12" s="4" t="s">
        <v>205</v>
      </c>
      <c r="C12" s="5">
        <v>89.100399999999993</v>
      </c>
      <c r="D12" s="6">
        <f t="shared" si="0"/>
        <v>84.645379999999989</v>
      </c>
      <c r="E12" s="7"/>
      <c r="F12" s="7"/>
      <c r="G12" s="7"/>
      <c r="H12" s="7">
        <v>5</v>
      </c>
      <c r="I12" s="9">
        <v>0.25</v>
      </c>
      <c r="J12" s="11">
        <v>84.895380000000003</v>
      </c>
      <c r="K12" s="5">
        <v>533</v>
      </c>
      <c r="L12" s="5">
        <v>530</v>
      </c>
      <c r="M12" s="7">
        <v>10</v>
      </c>
      <c r="N12" s="7" t="s">
        <v>17</v>
      </c>
    </row>
    <row r="13" spans="1:14" s="2" customFormat="1" ht="18.95" customHeight="1">
      <c r="A13" s="4" t="s">
        <v>206</v>
      </c>
      <c r="B13" s="4" t="s">
        <v>207</v>
      </c>
      <c r="C13" s="5">
        <v>88.750600000000006</v>
      </c>
      <c r="D13" s="6">
        <f t="shared" si="0"/>
        <v>84.313069999999996</v>
      </c>
      <c r="E13" s="7"/>
      <c r="F13" s="7"/>
      <c r="G13" s="7"/>
      <c r="H13" s="7">
        <v>10</v>
      </c>
      <c r="I13" s="9">
        <v>0.5</v>
      </c>
      <c r="J13" s="11">
        <v>84.813069999999996</v>
      </c>
      <c r="K13" s="5">
        <v>603</v>
      </c>
      <c r="L13" s="5">
        <v>514</v>
      </c>
      <c r="M13" s="7">
        <v>11</v>
      </c>
      <c r="N13" s="7" t="s">
        <v>17</v>
      </c>
    </row>
    <row r="14" spans="1:14" s="2" customFormat="1" ht="18.95" customHeight="1">
      <c r="A14" s="4" t="s">
        <v>208</v>
      </c>
      <c r="B14" s="4" t="s">
        <v>209</v>
      </c>
      <c r="C14" s="5">
        <v>87.307500000000005</v>
      </c>
      <c r="D14" s="6">
        <f t="shared" si="0"/>
        <v>82.942125000000004</v>
      </c>
      <c r="E14" s="7"/>
      <c r="F14" s="7">
        <v>20</v>
      </c>
      <c r="G14" s="7"/>
      <c r="H14" s="7">
        <v>15.7691</v>
      </c>
      <c r="I14" s="6">
        <v>1.7884549999999999</v>
      </c>
      <c r="J14" s="11">
        <v>84.730580000000003</v>
      </c>
      <c r="K14" s="5">
        <v>611</v>
      </c>
      <c r="L14" s="5">
        <v>470</v>
      </c>
      <c r="M14" s="7">
        <v>12</v>
      </c>
      <c r="N14" s="7" t="s">
        <v>17</v>
      </c>
    </row>
    <row r="15" spans="1:14" s="2" customFormat="1" ht="18.95" customHeight="1">
      <c r="A15" s="4" t="s">
        <v>210</v>
      </c>
      <c r="B15" s="4" t="s">
        <v>211</v>
      </c>
      <c r="C15" s="5">
        <v>88.909000000000006</v>
      </c>
      <c r="D15" s="6">
        <f t="shared" si="0"/>
        <v>84.463549999999998</v>
      </c>
      <c r="E15" s="7"/>
      <c r="F15" s="7"/>
      <c r="G15" s="7"/>
      <c r="H15" s="7"/>
      <c r="I15" s="9">
        <v>0</v>
      </c>
      <c r="J15" s="11">
        <v>84.463549999999998</v>
      </c>
      <c r="K15" s="5">
        <v>619</v>
      </c>
      <c r="L15" s="5">
        <v>520</v>
      </c>
      <c r="M15" s="7">
        <v>13</v>
      </c>
      <c r="N15" s="7" t="s">
        <v>17</v>
      </c>
    </row>
    <row r="16" spans="1:14" s="2" customFormat="1" ht="18.95" customHeight="1">
      <c r="A16" s="4" t="s">
        <v>212</v>
      </c>
      <c r="B16" s="4" t="s">
        <v>213</v>
      </c>
      <c r="C16" s="5">
        <v>88.253399999999999</v>
      </c>
      <c r="D16" s="6">
        <f t="shared" si="0"/>
        <v>83.840729999999994</v>
      </c>
      <c r="E16" s="7"/>
      <c r="F16" s="7"/>
      <c r="G16" s="7"/>
      <c r="H16" s="7">
        <v>4.2857000000000003</v>
      </c>
      <c r="I16" s="6">
        <v>0.214285</v>
      </c>
      <c r="J16" s="11">
        <v>84.055014999999997</v>
      </c>
      <c r="K16" s="5">
        <v>603</v>
      </c>
      <c r="L16" s="5">
        <v>497</v>
      </c>
      <c r="M16" s="7">
        <v>14</v>
      </c>
      <c r="N16" s="7" t="s">
        <v>17</v>
      </c>
    </row>
    <row r="17" spans="1:14" s="2" customFormat="1" ht="18.95" customHeight="1">
      <c r="A17" s="4" t="s">
        <v>214</v>
      </c>
      <c r="B17" s="4" t="s">
        <v>215</v>
      </c>
      <c r="C17" s="5">
        <v>87.666700000000006</v>
      </c>
      <c r="D17" s="6">
        <f t="shared" si="0"/>
        <v>83.283365000000003</v>
      </c>
      <c r="E17" s="7"/>
      <c r="F17" s="7"/>
      <c r="G17" s="7"/>
      <c r="H17" s="7"/>
      <c r="I17" s="9">
        <v>0</v>
      </c>
      <c r="J17" s="11">
        <v>83.283365000000003</v>
      </c>
      <c r="K17" s="5">
        <v>526</v>
      </c>
      <c r="L17" s="4">
        <v>461</v>
      </c>
      <c r="M17" s="7">
        <v>15</v>
      </c>
      <c r="N17" s="7" t="s">
        <v>17</v>
      </c>
    </row>
    <row r="18" spans="1:14" s="2" customFormat="1" ht="18.95" customHeight="1">
      <c r="A18" s="4" t="s">
        <v>216</v>
      </c>
      <c r="B18" s="4" t="s">
        <v>217</v>
      </c>
      <c r="C18" s="5">
        <v>86.851200000000006</v>
      </c>
      <c r="D18" s="6">
        <f t="shared" si="0"/>
        <v>82.50864</v>
      </c>
      <c r="E18" s="7"/>
      <c r="F18" s="7">
        <v>10</v>
      </c>
      <c r="G18" s="7"/>
      <c r="H18" s="7"/>
      <c r="I18" s="9">
        <v>0.5</v>
      </c>
      <c r="J18" s="11">
        <v>83.00864</v>
      </c>
      <c r="K18" s="5">
        <v>536</v>
      </c>
      <c r="L18" s="5">
        <v>473</v>
      </c>
      <c r="M18" s="7">
        <v>16</v>
      </c>
      <c r="N18" s="7" t="s">
        <v>17</v>
      </c>
    </row>
    <row r="19" spans="1:14" s="2" customFormat="1" ht="18.95" customHeight="1">
      <c r="A19" s="4" t="s">
        <v>218</v>
      </c>
      <c r="B19" s="4" t="s">
        <v>219</v>
      </c>
      <c r="C19" s="5">
        <v>86.027299999999997</v>
      </c>
      <c r="D19" s="6">
        <f t="shared" si="0"/>
        <v>81.725934999999993</v>
      </c>
      <c r="E19" s="7"/>
      <c r="F19" s="7">
        <v>20</v>
      </c>
      <c r="G19" s="7"/>
      <c r="H19" s="7"/>
      <c r="I19" s="9">
        <v>1</v>
      </c>
      <c r="J19" s="11">
        <v>82.725935000000007</v>
      </c>
      <c r="K19" s="5">
        <v>506</v>
      </c>
      <c r="L19" s="5">
        <v>484</v>
      </c>
      <c r="M19" s="7">
        <v>17</v>
      </c>
      <c r="N19" s="7" t="s">
        <v>17</v>
      </c>
    </row>
    <row r="20" spans="1:14" s="2" customFormat="1" ht="18.95" customHeight="1">
      <c r="A20" s="4" t="s">
        <v>220</v>
      </c>
      <c r="B20" s="4" t="s">
        <v>221</v>
      </c>
      <c r="C20" s="5">
        <v>85.6477</v>
      </c>
      <c r="D20" s="6">
        <f t="shared" si="0"/>
        <v>81.365314999999995</v>
      </c>
      <c r="E20" s="7"/>
      <c r="F20" s="7">
        <v>24</v>
      </c>
      <c r="G20" s="7"/>
      <c r="H20" s="7"/>
      <c r="I20" s="9">
        <v>1.2</v>
      </c>
      <c r="J20" s="11">
        <v>82.565314999999998</v>
      </c>
      <c r="K20" s="5">
        <v>561</v>
      </c>
      <c r="L20" s="5">
        <v>448</v>
      </c>
      <c r="M20" s="7">
        <v>18</v>
      </c>
      <c r="N20" s="7" t="s">
        <v>17</v>
      </c>
    </row>
    <row r="21" spans="1:14" s="2" customFormat="1" ht="18.95" customHeight="1">
      <c r="A21" s="4" t="s">
        <v>222</v>
      </c>
      <c r="B21" s="4" t="s">
        <v>223</v>
      </c>
      <c r="C21" s="5">
        <v>86.561499999999995</v>
      </c>
      <c r="D21" s="6">
        <f t="shared" si="0"/>
        <v>82.233424999999997</v>
      </c>
      <c r="E21" s="7"/>
      <c r="F21" s="7"/>
      <c r="G21" s="7"/>
      <c r="H21" s="7">
        <v>2.5</v>
      </c>
      <c r="I21" s="9">
        <v>0.125</v>
      </c>
      <c r="J21" s="11">
        <v>82.358424999999997</v>
      </c>
      <c r="K21" s="5">
        <v>575</v>
      </c>
      <c r="L21" s="5">
        <v>522</v>
      </c>
      <c r="M21" s="7">
        <v>19</v>
      </c>
      <c r="N21" s="7" t="s">
        <v>17</v>
      </c>
    </row>
    <row r="22" spans="1:14" s="2" customFormat="1" ht="18.95" customHeight="1">
      <c r="A22" s="4" t="s">
        <v>224</v>
      </c>
      <c r="B22" s="4" t="s">
        <v>225</v>
      </c>
      <c r="C22" s="5">
        <v>86.435299999999998</v>
      </c>
      <c r="D22" s="6">
        <f t="shared" si="0"/>
        <v>82.113534999999999</v>
      </c>
      <c r="E22" s="7"/>
      <c r="F22" s="7"/>
      <c r="G22" s="7"/>
      <c r="H22" s="7"/>
      <c r="I22" s="9">
        <v>0</v>
      </c>
      <c r="J22" s="11">
        <v>82.113534999999999</v>
      </c>
      <c r="K22" s="5">
        <v>491</v>
      </c>
      <c r="L22" s="5">
        <v>565</v>
      </c>
      <c r="M22" s="7">
        <v>20</v>
      </c>
      <c r="N22" s="7" t="s">
        <v>17</v>
      </c>
    </row>
    <row r="23" spans="1:14" s="2" customFormat="1" ht="18.95" customHeight="1">
      <c r="A23" s="4" t="s">
        <v>226</v>
      </c>
      <c r="B23" s="4" t="s">
        <v>227</v>
      </c>
      <c r="C23" s="5">
        <v>85.014899999999997</v>
      </c>
      <c r="D23" s="6">
        <f t="shared" si="0"/>
        <v>80.764154999999988</v>
      </c>
      <c r="E23" s="7"/>
      <c r="F23" s="7"/>
      <c r="G23" s="7"/>
      <c r="H23" s="7"/>
      <c r="I23" s="9">
        <v>0</v>
      </c>
      <c r="J23" s="11">
        <v>80.764155000000002</v>
      </c>
      <c r="K23" s="5">
        <v>578</v>
      </c>
      <c r="L23" s="5">
        <v>544</v>
      </c>
      <c r="M23" s="7">
        <v>21</v>
      </c>
      <c r="N23" s="7" t="s">
        <v>17</v>
      </c>
    </row>
    <row r="24" spans="1:14" s="2" customFormat="1" ht="18.95" customHeight="1">
      <c r="A24" s="4" t="s">
        <v>228</v>
      </c>
      <c r="B24" s="4" t="s">
        <v>229</v>
      </c>
      <c r="C24" s="5">
        <v>83.957099999999997</v>
      </c>
      <c r="D24" s="6">
        <f t="shared" si="0"/>
        <v>79.759244999999993</v>
      </c>
      <c r="E24" s="7"/>
      <c r="F24" s="7">
        <v>10</v>
      </c>
      <c r="G24" s="7"/>
      <c r="H24" s="7"/>
      <c r="I24" s="9">
        <v>1</v>
      </c>
      <c r="J24" s="11">
        <v>80.759245000000007</v>
      </c>
      <c r="K24" s="5">
        <v>613</v>
      </c>
      <c r="L24" s="5">
        <v>438</v>
      </c>
      <c r="M24" s="7">
        <v>22</v>
      </c>
      <c r="N24" s="7" t="s">
        <v>17</v>
      </c>
    </row>
    <row r="25" spans="1:14" s="2" customFormat="1" ht="18.95" customHeight="1">
      <c r="A25" s="4" t="s">
        <v>230</v>
      </c>
      <c r="B25" s="4" t="s">
        <v>231</v>
      </c>
      <c r="C25" s="5">
        <v>83.534800000000004</v>
      </c>
      <c r="D25" s="6">
        <f t="shared" si="0"/>
        <v>79.358059999999995</v>
      </c>
      <c r="E25" s="7"/>
      <c r="F25" s="7"/>
      <c r="G25" s="7"/>
      <c r="H25" s="7"/>
      <c r="I25" s="9">
        <v>0</v>
      </c>
      <c r="J25" s="11">
        <v>79.358059999999995</v>
      </c>
      <c r="K25" s="5">
        <v>593</v>
      </c>
      <c r="L25" s="5">
        <v>621</v>
      </c>
      <c r="M25" s="7">
        <v>23</v>
      </c>
      <c r="N25" s="7" t="s">
        <v>17</v>
      </c>
    </row>
    <row r="26" spans="1:14" s="2" customFormat="1" ht="18.95" customHeight="1">
      <c r="A26" s="4" t="s">
        <v>232</v>
      </c>
      <c r="B26" s="4" t="s">
        <v>233</v>
      </c>
      <c r="C26" s="5">
        <v>83.405500000000004</v>
      </c>
      <c r="D26" s="6">
        <f t="shared" si="0"/>
        <v>79.235225</v>
      </c>
      <c r="E26" s="7"/>
      <c r="F26" s="7"/>
      <c r="G26" s="7"/>
      <c r="H26" s="7"/>
      <c r="I26" s="9">
        <v>0</v>
      </c>
      <c r="J26" s="11">
        <v>79.235225</v>
      </c>
      <c r="K26" s="5">
        <v>578</v>
      </c>
      <c r="L26" s="5">
        <v>533</v>
      </c>
      <c r="M26" s="7">
        <v>24</v>
      </c>
      <c r="N26" s="7" t="s">
        <v>17</v>
      </c>
    </row>
    <row r="27" spans="1:14" s="2" customFormat="1" ht="18.95" customHeight="1">
      <c r="A27" s="4" t="s">
        <v>234</v>
      </c>
      <c r="B27" s="4" t="s">
        <v>235</v>
      </c>
      <c r="C27" s="5">
        <v>83.213399999999993</v>
      </c>
      <c r="D27" s="6">
        <f t="shared" si="0"/>
        <v>79.052729999999983</v>
      </c>
      <c r="E27" s="7"/>
      <c r="F27" s="7"/>
      <c r="G27" s="7"/>
      <c r="H27" s="7"/>
      <c r="I27" s="9">
        <v>0</v>
      </c>
      <c r="J27" s="11">
        <v>79.052729999999997</v>
      </c>
      <c r="K27" s="5">
        <v>574</v>
      </c>
      <c r="L27" s="5">
        <v>473</v>
      </c>
      <c r="M27" s="7">
        <v>25</v>
      </c>
      <c r="N27" s="7" t="s">
        <v>17</v>
      </c>
    </row>
    <row r="28" spans="1:14" s="2" customFormat="1" ht="18.95" customHeight="1">
      <c r="A28" s="4" t="s">
        <v>236</v>
      </c>
      <c r="B28" s="4" t="s">
        <v>237</v>
      </c>
      <c r="C28" s="5">
        <v>82.989199999999997</v>
      </c>
      <c r="D28" s="6">
        <f t="shared" si="0"/>
        <v>78.839739999999992</v>
      </c>
      <c r="E28" s="7"/>
      <c r="F28" s="7"/>
      <c r="G28" s="7"/>
      <c r="H28" s="7"/>
      <c r="I28" s="9">
        <v>0</v>
      </c>
      <c r="J28" s="11">
        <v>78.839740000000006</v>
      </c>
      <c r="K28" s="5">
        <v>497</v>
      </c>
      <c r="L28" s="5">
        <v>432</v>
      </c>
      <c r="M28" s="7">
        <v>26</v>
      </c>
      <c r="N28" s="7" t="s">
        <v>17</v>
      </c>
    </row>
    <row r="29" spans="1:14" s="2" customFormat="1" ht="18.95" customHeight="1">
      <c r="A29" s="4" t="s">
        <v>238</v>
      </c>
      <c r="B29" s="4" t="s">
        <v>239</v>
      </c>
      <c r="C29" s="5">
        <v>82.984200000000001</v>
      </c>
      <c r="D29" s="6">
        <f t="shared" si="0"/>
        <v>78.834989999999991</v>
      </c>
      <c r="E29" s="7"/>
      <c r="F29" s="7"/>
      <c r="G29" s="7"/>
      <c r="H29" s="7"/>
      <c r="I29" s="9">
        <v>0</v>
      </c>
      <c r="J29" s="11">
        <v>78.834990000000005</v>
      </c>
      <c r="K29" s="5">
        <v>574</v>
      </c>
      <c r="L29" s="5">
        <v>507</v>
      </c>
      <c r="M29" s="7">
        <v>27</v>
      </c>
      <c r="N29" s="7" t="s">
        <v>17</v>
      </c>
    </row>
    <row r="30" spans="1:14" s="2" customFormat="1" ht="18.95" customHeight="1">
      <c r="A30" s="4" t="s">
        <v>240</v>
      </c>
      <c r="B30" s="4" t="s">
        <v>241</v>
      </c>
      <c r="C30" s="5">
        <v>82.950199999999995</v>
      </c>
      <c r="D30" s="6">
        <f t="shared" si="0"/>
        <v>78.802689999999998</v>
      </c>
      <c r="E30" s="7"/>
      <c r="F30" s="7"/>
      <c r="G30" s="7"/>
      <c r="H30" s="7"/>
      <c r="I30" s="9">
        <v>0</v>
      </c>
      <c r="J30" s="11">
        <v>78.802689999999998</v>
      </c>
      <c r="K30" s="5">
        <v>563</v>
      </c>
      <c r="L30" s="5">
        <v>0</v>
      </c>
      <c r="M30" s="7">
        <v>28</v>
      </c>
      <c r="N30" s="7" t="s">
        <v>17</v>
      </c>
    </row>
    <row r="31" spans="1:14" s="2" customFormat="1" ht="18.95" customHeight="1">
      <c r="A31" s="4" t="s">
        <v>242</v>
      </c>
      <c r="B31" s="4" t="s">
        <v>243</v>
      </c>
      <c r="C31" s="5">
        <v>82.881100000000004</v>
      </c>
      <c r="D31" s="6">
        <f t="shared" si="0"/>
        <v>78.737044999999995</v>
      </c>
      <c r="E31" s="7"/>
      <c r="F31" s="7"/>
      <c r="G31" s="7"/>
      <c r="H31" s="7"/>
      <c r="I31" s="9">
        <v>0</v>
      </c>
      <c r="J31" s="11">
        <v>78.737044999999995</v>
      </c>
      <c r="K31" s="5">
        <v>520</v>
      </c>
      <c r="L31" s="5">
        <v>483</v>
      </c>
      <c r="M31" s="7">
        <v>29</v>
      </c>
      <c r="N31" s="7" t="s">
        <v>17</v>
      </c>
    </row>
    <row r="32" spans="1:14" s="2" customFormat="1" ht="18.95" customHeight="1">
      <c r="A32" s="4" t="s">
        <v>244</v>
      </c>
      <c r="B32" s="4" t="s">
        <v>245</v>
      </c>
      <c r="C32" s="5">
        <v>82.668899999999994</v>
      </c>
      <c r="D32" s="6">
        <f t="shared" si="0"/>
        <v>78.535454999999985</v>
      </c>
      <c r="E32" s="7"/>
      <c r="F32" s="7"/>
      <c r="G32" s="7"/>
      <c r="H32" s="7">
        <v>3.5</v>
      </c>
      <c r="I32" s="9">
        <v>0.17499999999999999</v>
      </c>
      <c r="J32" s="11">
        <v>78.710454999999996</v>
      </c>
      <c r="K32" s="5">
        <v>473</v>
      </c>
      <c r="L32" s="5">
        <v>480</v>
      </c>
      <c r="M32" s="7">
        <v>30</v>
      </c>
      <c r="N32" s="7" t="s">
        <v>17</v>
      </c>
    </row>
    <row r="33" spans="1:14" s="2" customFormat="1" ht="18.95" customHeight="1">
      <c r="A33" s="4" t="s">
        <v>246</v>
      </c>
      <c r="B33" s="4" t="s">
        <v>247</v>
      </c>
      <c r="C33" s="5">
        <v>81.736599999999996</v>
      </c>
      <c r="D33" s="6">
        <f t="shared" si="0"/>
        <v>77.64976999999999</v>
      </c>
      <c r="E33" s="7"/>
      <c r="F33" s="7">
        <v>20</v>
      </c>
      <c r="G33" s="7"/>
      <c r="H33" s="7"/>
      <c r="I33" s="9">
        <v>1</v>
      </c>
      <c r="J33" s="11">
        <v>78.649770000000004</v>
      </c>
      <c r="K33" s="5">
        <v>588</v>
      </c>
      <c r="L33" s="5">
        <v>556</v>
      </c>
      <c r="M33" s="7">
        <v>31</v>
      </c>
      <c r="N33" s="7" t="s">
        <v>17</v>
      </c>
    </row>
    <row r="34" spans="1:14" s="2" customFormat="1" ht="18.95" customHeight="1">
      <c r="A34" s="4" t="s">
        <v>248</v>
      </c>
      <c r="B34" s="4" t="s">
        <v>249</v>
      </c>
      <c r="C34" s="5">
        <v>82.687899999999999</v>
      </c>
      <c r="D34" s="6">
        <f t="shared" si="0"/>
        <v>78.553505000000001</v>
      </c>
      <c r="E34" s="7"/>
      <c r="F34" s="7"/>
      <c r="G34" s="7"/>
      <c r="H34" s="7"/>
      <c r="I34" s="9">
        <v>0</v>
      </c>
      <c r="J34" s="11">
        <v>78.553505000000001</v>
      </c>
      <c r="K34" s="5">
        <v>503</v>
      </c>
      <c r="L34" s="5">
        <v>437</v>
      </c>
      <c r="M34" s="7">
        <v>32</v>
      </c>
      <c r="N34" s="7" t="s">
        <v>17</v>
      </c>
    </row>
    <row r="35" spans="1:14" s="2" customFormat="1" ht="18.95" customHeight="1">
      <c r="A35" s="4" t="s">
        <v>250</v>
      </c>
      <c r="B35" s="4" t="s">
        <v>251</v>
      </c>
      <c r="C35" s="5">
        <v>82.647300000000001</v>
      </c>
      <c r="D35" s="6">
        <f t="shared" si="0"/>
        <v>78.514934999999994</v>
      </c>
      <c r="E35" s="7"/>
      <c r="F35" s="7"/>
      <c r="G35" s="7"/>
      <c r="H35" s="7"/>
      <c r="I35" s="9">
        <v>0</v>
      </c>
      <c r="J35" s="11">
        <v>78.514934999999994</v>
      </c>
      <c r="K35" s="5">
        <v>597</v>
      </c>
      <c r="L35" s="5">
        <v>580</v>
      </c>
      <c r="M35" s="7">
        <v>33</v>
      </c>
      <c r="N35" s="7" t="s">
        <v>17</v>
      </c>
    </row>
    <row r="36" spans="1:14" s="2" customFormat="1" ht="18.95" customHeight="1">
      <c r="A36" s="4" t="s">
        <v>252</v>
      </c>
      <c r="B36" s="4" t="s">
        <v>253</v>
      </c>
      <c r="C36" s="5">
        <v>82.627099999999999</v>
      </c>
      <c r="D36" s="6">
        <f t="shared" si="0"/>
        <v>78.495744999999999</v>
      </c>
      <c r="E36" s="7"/>
      <c r="F36" s="7"/>
      <c r="G36" s="7"/>
      <c r="H36" s="7"/>
      <c r="I36" s="9">
        <v>0</v>
      </c>
      <c r="J36" s="11">
        <v>78.495744999999999</v>
      </c>
      <c r="K36" s="5">
        <v>580</v>
      </c>
      <c r="L36" s="5">
        <v>428</v>
      </c>
      <c r="M36" s="7">
        <v>34</v>
      </c>
      <c r="N36" s="7" t="s">
        <v>17</v>
      </c>
    </row>
    <row r="37" spans="1:14" s="2" customFormat="1" ht="18.95" customHeight="1">
      <c r="A37" s="4" t="s">
        <v>254</v>
      </c>
      <c r="B37" s="4" t="s">
        <v>255</v>
      </c>
      <c r="C37" s="5">
        <v>82.488500000000002</v>
      </c>
      <c r="D37" s="6">
        <f t="shared" si="0"/>
        <v>78.364075</v>
      </c>
      <c r="E37" s="7"/>
      <c r="F37" s="7"/>
      <c r="G37" s="7"/>
      <c r="H37" s="7"/>
      <c r="I37" s="9">
        <v>0</v>
      </c>
      <c r="J37" s="11">
        <v>78.364075</v>
      </c>
      <c r="K37" s="5">
        <v>539</v>
      </c>
      <c r="L37" s="5">
        <v>459</v>
      </c>
      <c r="M37" s="7">
        <v>35</v>
      </c>
      <c r="N37" s="7" t="s">
        <v>17</v>
      </c>
    </row>
    <row r="38" spans="1:14" s="10" customFormat="1" ht="18.95" customHeight="1">
      <c r="A38" s="4" t="s">
        <v>256</v>
      </c>
      <c r="B38" s="4" t="s">
        <v>257</v>
      </c>
      <c r="C38" s="5">
        <v>82.3733</v>
      </c>
      <c r="D38" s="6">
        <f t="shared" si="0"/>
        <v>78.254634999999993</v>
      </c>
      <c r="E38" s="8"/>
      <c r="F38" s="8"/>
      <c r="G38" s="8"/>
      <c r="H38" s="8"/>
      <c r="I38" s="9">
        <v>0</v>
      </c>
      <c r="J38" s="11">
        <v>78.254634999999993</v>
      </c>
      <c r="K38" s="5">
        <v>633</v>
      </c>
      <c r="L38" s="5">
        <v>547</v>
      </c>
      <c r="M38" s="7">
        <v>36</v>
      </c>
      <c r="N38" s="8" t="s">
        <v>17</v>
      </c>
    </row>
    <row r="39" spans="1:14" s="10" customFormat="1" ht="18.95" customHeight="1">
      <c r="A39" s="4" t="s">
        <v>258</v>
      </c>
      <c r="B39" s="4" t="s">
        <v>259</v>
      </c>
      <c r="C39" s="5">
        <v>82.236900000000006</v>
      </c>
      <c r="D39" s="6">
        <f t="shared" si="0"/>
        <v>78.125055000000003</v>
      </c>
      <c r="E39" s="8"/>
      <c r="F39" s="8"/>
      <c r="G39" s="8"/>
      <c r="H39" s="8"/>
      <c r="I39" s="9">
        <v>0</v>
      </c>
      <c r="J39" s="11">
        <v>78.125055000000003</v>
      </c>
      <c r="K39" s="5">
        <v>580</v>
      </c>
      <c r="L39" s="5">
        <v>508</v>
      </c>
      <c r="M39" s="7">
        <v>37</v>
      </c>
      <c r="N39" s="8" t="s">
        <v>17</v>
      </c>
    </row>
    <row r="40" spans="1:14" s="10" customFormat="1" ht="18.95" customHeight="1">
      <c r="A40" s="4" t="s">
        <v>260</v>
      </c>
      <c r="B40" s="4" t="s">
        <v>261</v>
      </c>
      <c r="C40" s="5">
        <v>82.204800000000006</v>
      </c>
      <c r="D40" s="6">
        <f t="shared" si="0"/>
        <v>78.094560000000001</v>
      </c>
      <c r="E40" s="8"/>
      <c r="F40" s="8"/>
      <c r="G40" s="8"/>
      <c r="H40" s="8"/>
      <c r="I40" s="9">
        <v>0</v>
      </c>
      <c r="J40" s="11">
        <v>78.094560000000001</v>
      </c>
      <c r="K40" s="5">
        <v>532</v>
      </c>
      <c r="L40" s="5">
        <v>457</v>
      </c>
      <c r="M40" s="7">
        <v>38</v>
      </c>
      <c r="N40" s="8" t="s">
        <v>17</v>
      </c>
    </row>
    <row r="41" spans="1:14" s="10" customFormat="1" ht="18.95" customHeight="1"/>
    <row r="42" spans="1:14" s="10" customFormat="1" ht="18.95" customHeight="1"/>
    <row r="43" spans="1:14" s="10" customFormat="1" ht="18.95" customHeight="1"/>
    <row r="44" spans="1:14" s="10" customFormat="1" ht="18.95" customHeight="1"/>
    <row r="45" spans="1:14" s="10" customFormat="1" ht="18.95" customHeight="1"/>
    <row r="46" spans="1:14" s="10" customFormat="1" ht="18.95" customHeight="1"/>
    <row r="47" spans="1:14" s="10" customFormat="1" ht="18.95" customHeight="1"/>
    <row r="48" spans="1:14" s="10" customFormat="1" ht="18.95" customHeight="1"/>
    <row r="49" s="10" customFormat="1" ht="18.95" customHeight="1"/>
    <row r="50" s="10" customFormat="1" ht="18.95" customHeight="1"/>
  </sheetData>
  <mergeCells count="11">
    <mergeCell ref="E1:H1"/>
    <mergeCell ref="A1:A2"/>
    <mergeCell ref="B1:B2"/>
    <mergeCell ref="C1:C2"/>
    <mergeCell ref="D1:D2"/>
    <mergeCell ref="N1:N2"/>
    <mergeCell ref="I1:I2"/>
    <mergeCell ref="J1:J2"/>
    <mergeCell ref="K1:K2"/>
    <mergeCell ref="L1:L2"/>
    <mergeCell ref="M1:M2"/>
  </mergeCells>
  <phoneticPr fontId="1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7" zoomScaleNormal="90" workbookViewId="0">
      <selection activeCell="N20" sqref="A15:N20"/>
    </sheetView>
  </sheetViews>
  <sheetFormatPr defaultColWidth="8.875" defaultRowHeight="14.25"/>
  <cols>
    <col min="1" max="1" width="12.125" customWidth="1"/>
    <col min="2" max="2" width="11.125" customWidth="1"/>
    <col min="3" max="4" width="11.375" customWidth="1"/>
    <col min="9" max="9" width="9.625" customWidth="1"/>
    <col min="10" max="10" width="14" customWidth="1"/>
  </cols>
  <sheetData>
    <row r="1" spans="1:14" s="1" customFormat="1">
      <c r="A1" s="43" t="s">
        <v>0</v>
      </c>
      <c r="B1" s="43" t="s">
        <v>1</v>
      </c>
      <c r="C1" s="41" t="s">
        <v>2</v>
      </c>
      <c r="D1" s="41" t="s">
        <v>3</v>
      </c>
      <c r="E1" s="41" t="s">
        <v>4</v>
      </c>
      <c r="F1" s="41"/>
      <c r="G1" s="41"/>
      <c r="H1" s="41"/>
      <c r="I1" s="41" t="s">
        <v>5</v>
      </c>
      <c r="J1" s="52" t="s">
        <v>6</v>
      </c>
      <c r="K1" s="41" t="s">
        <v>7</v>
      </c>
      <c r="L1" s="41" t="s">
        <v>8</v>
      </c>
      <c r="M1" s="41" t="s">
        <v>9</v>
      </c>
      <c r="N1" s="41" t="s">
        <v>10</v>
      </c>
    </row>
    <row r="2" spans="1:14" s="1" customFormat="1" ht="42.75">
      <c r="A2" s="43"/>
      <c r="B2" s="43"/>
      <c r="C2" s="41"/>
      <c r="D2" s="41"/>
      <c r="E2" s="13" t="s">
        <v>11</v>
      </c>
      <c r="F2" s="13" t="s">
        <v>12</v>
      </c>
      <c r="G2" s="13" t="s">
        <v>13</v>
      </c>
      <c r="H2" s="13" t="s">
        <v>14</v>
      </c>
      <c r="I2" s="41"/>
      <c r="J2" s="52"/>
      <c r="K2" s="41"/>
      <c r="L2" s="41"/>
      <c r="M2" s="41"/>
      <c r="N2" s="41"/>
    </row>
    <row r="3" spans="1:14" s="2" customFormat="1" ht="20.100000000000001" customHeight="1">
      <c r="A3" s="15" t="s">
        <v>262</v>
      </c>
      <c r="B3" s="15" t="s">
        <v>263</v>
      </c>
      <c r="C3" s="16">
        <v>90.397800000000004</v>
      </c>
      <c r="D3" s="17">
        <f>C3*0.95</f>
        <v>85.87791</v>
      </c>
      <c r="E3" s="18"/>
      <c r="F3" s="18">
        <v>20</v>
      </c>
      <c r="G3" s="18"/>
      <c r="H3" s="18">
        <v>10</v>
      </c>
      <c r="I3" s="21">
        <v>1.5</v>
      </c>
      <c r="J3" s="19">
        <v>87.37791</v>
      </c>
      <c r="K3" s="16">
        <v>518</v>
      </c>
      <c r="L3" s="16">
        <v>511</v>
      </c>
      <c r="M3" s="18">
        <v>1</v>
      </c>
      <c r="N3" s="18" t="s">
        <v>17</v>
      </c>
    </row>
    <row r="4" spans="1:14" s="2" customFormat="1" ht="20.100000000000001" customHeight="1">
      <c r="A4" s="15" t="s">
        <v>264</v>
      </c>
      <c r="B4" s="15" t="s">
        <v>265</v>
      </c>
      <c r="C4" s="16">
        <v>83.883799999999994</v>
      </c>
      <c r="D4" s="17">
        <f t="shared" ref="D4:D14" si="0">C4*0.95</f>
        <v>79.689609999999988</v>
      </c>
      <c r="E4" s="18"/>
      <c r="F4" s="18">
        <v>36</v>
      </c>
      <c r="G4" s="18"/>
      <c r="H4" s="18">
        <v>2.7778</v>
      </c>
      <c r="I4" s="17">
        <v>1.93889</v>
      </c>
      <c r="J4" s="19">
        <v>81.628500000000003</v>
      </c>
      <c r="K4" s="16">
        <v>477</v>
      </c>
      <c r="L4" s="16">
        <v>495</v>
      </c>
      <c r="M4" s="18">
        <v>2</v>
      </c>
      <c r="N4" s="18" t="s">
        <v>17</v>
      </c>
    </row>
    <row r="5" spans="1:14" s="2" customFormat="1" ht="20.100000000000001" customHeight="1">
      <c r="A5" s="15" t="s">
        <v>266</v>
      </c>
      <c r="B5" s="15" t="s">
        <v>267</v>
      </c>
      <c r="C5" s="16">
        <v>83.621499999999997</v>
      </c>
      <c r="D5" s="17">
        <f t="shared" si="0"/>
        <v>79.440424999999991</v>
      </c>
      <c r="E5" s="18"/>
      <c r="F5" s="18">
        <v>36</v>
      </c>
      <c r="G5" s="18"/>
      <c r="H5" s="18"/>
      <c r="I5" s="21">
        <v>1.8</v>
      </c>
      <c r="J5" s="19">
        <v>81.240425000000002</v>
      </c>
      <c r="K5" s="16">
        <v>538</v>
      </c>
      <c r="L5" s="16">
        <v>524</v>
      </c>
      <c r="M5" s="18">
        <v>3</v>
      </c>
      <c r="N5" s="18" t="s">
        <v>17</v>
      </c>
    </row>
    <row r="6" spans="1:14" s="2" customFormat="1" ht="20.100000000000001" customHeight="1">
      <c r="A6" s="15" t="s">
        <v>268</v>
      </c>
      <c r="B6" s="15" t="s">
        <v>269</v>
      </c>
      <c r="C6" s="16">
        <v>84.554599999999994</v>
      </c>
      <c r="D6" s="17">
        <f t="shared" si="0"/>
        <v>80.326869999999985</v>
      </c>
      <c r="E6" s="18"/>
      <c r="F6" s="18"/>
      <c r="G6" s="18"/>
      <c r="H6" s="18">
        <v>7.5</v>
      </c>
      <c r="I6" s="21">
        <v>0.375</v>
      </c>
      <c r="J6" s="19">
        <v>80.70187</v>
      </c>
      <c r="K6" s="16">
        <v>588</v>
      </c>
      <c r="L6" s="16">
        <v>555</v>
      </c>
      <c r="M6" s="18">
        <v>4</v>
      </c>
      <c r="N6" s="18" t="s">
        <v>17</v>
      </c>
    </row>
    <row r="7" spans="1:14" s="2" customFormat="1" ht="20.100000000000001" customHeight="1">
      <c r="A7" s="15" t="s">
        <v>270</v>
      </c>
      <c r="B7" s="15" t="s">
        <v>271</v>
      </c>
      <c r="C7" s="16">
        <v>84.7196</v>
      </c>
      <c r="D7" s="17">
        <f t="shared" si="0"/>
        <v>80.483620000000002</v>
      </c>
      <c r="E7" s="18"/>
      <c r="F7" s="18"/>
      <c r="G7" s="18"/>
      <c r="H7" s="18"/>
      <c r="I7" s="21">
        <v>0</v>
      </c>
      <c r="J7" s="19">
        <v>80.483620000000002</v>
      </c>
      <c r="K7" s="16">
        <v>546</v>
      </c>
      <c r="L7" s="16">
        <v>400</v>
      </c>
      <c r="M7" s="18">
        <v>5</v>
      </c>
      <c r="N7" s="18" t="s">
        <v>17</v>
      </c>
    </row>
    <row r="8" spans="1:14" s="2" customFormat="1" ht="20.100000000000001" customHeight="1">
      <c r="A8" s="15" t="s">
        <v>272</v>
      </c>
      <c r="B8" s="15" t="s">
        <v>273</v>
      </c>
      <c r="C8" s="16">
        <v>84.692300000000003</v>
      </c>
      <c r="D8" s="17">
        <f t="shared" si="0"/>
        <v>80.457684999999998</v>
      </c>
      <c r="E8" s="18"/>
      <c r="F8" s="18"/>
      <c r="G8" s="18"/>
      <c r="H8" s="18"/>
      <c r="I8" s="21">
        <v>0</v>
      </c>
      <c r="J8" s="19">
        <v>80.457684999999998</v>
      </c>
      <c r="K8" s="16">
        <v>495</v>
      </c>
      <c r="L8" s="16">
        <v>486</v>
      </c>
      <c r="M8" s="18">
        <v>6</v>
      </c>
      <c r="N8" s="18" t="s">
        <v>17</v>
      </c>
    </row>
    <row r="9" spans="1:14" s="2" customFormat="1" ht="20.100000000000001" customHeight="1">
      <c r="A9" s="15" t="s">
        <v>274</v>
      </c>
      <c r="B9" s="15" t="s">
        <v>275</v>
      </c>
      <c r="C9" s="16">
        <v>83.2393</v>
      </c>
      <c r="D9" s="17">
        <f t="shared" si="0"/>
        <v>79.077334999999991</v>
      </c>
      <c r="E9" s="18"/>
      <c r="F9" s="18">
        <v>20</v>
      </c>
      <c r="G9" s="18"/>
      <c r="H9" s="18"/>
      <c r="I9" s="21">
        <v>1</v>
      </c>
      <c r="J9" s="19">
        <v>80.077335000000005</v>
      </c>
      <c r="K9" s="16">
        <v>625</v>
      </c>
      <c r="L9" s="16">
        <v>512</v>
      </c>
      <c r="M9" s="18">
        <v>7</v>
      </c>
      <c r="N9" s="18" t="s">
        <v>17</v>
      </c>
    </row>
    <row r="10" spans="1:14" s="2" customFormat="1" ht="20.100000000000001" customHeight="1">
      <c r="A10" s="15" t="s">
        <v>276</v>
      </c>
      <c r="B10" s="15" t="s">
        <v>277</v>
      </c>
      <c r="C10" s="16">
        <v>83.159099999999995</v>
      </c>
      <c r="D10" s="17">
        <f t="shared" si="0"/>
        <v>79.001144999999994</v>
      </c>
      <c r="E10" s="18"/>
      <c r="F10" s="18">
        <v>16</v>
      </c>
      <c r="G10" s="18"/>
      <c r="H10" s="18"/>
      <c r="I10" s="21">
        <v>0.8</v>
      </c>
      <c r="J10" s="19">
        <v>79.801145000000005</v>
      </c>
      <c r="K10" s="16">
        <v>573</v>
      </c>
      <c r="L10" s="16">
        <v>485</v>
      </c>
      <c r="M10" s="18">
        <v>8</v>
      </c>
      <c r="N10" s="18" t="s">
        <v>17</v>
      </c>
    </row>
    <row r="11" spans="1:14" s="2" customFormat="1" ht="20.100000000000001" customHeight="1">
      <c r="A11" s="15" t="s">
        <v>278</v>
      </c>
      <c r="B11" s="15" t="s">
        <v>279</v>
      </c>
      <c r="C11" s="16">
        <v>83.974800000000002</v>
      </c>
      <c r="D11" s="17">
        <f t="shared" si="0"/>
        <v>79.776060000000001</v>
      </c>
      <c r="E11" s="18"/>
      <c r="F11" s="18"/>
      <c r="G11" s="18"/>
      <c r="H11" s="18"/>
      <c r="I11" s="21">
        <v>0</v>
      </c>
      <c r="J11" s="19">
        <v>79.776060000000001</v>
      </c>
      <c r="K11" s="16">
        <v>574</v>
      </c>
      <c r="L11" s="16">
        <v>452</v>
      </c>
      <c r="M11" s="18">
        <v>9</v>
      </c>
      <c r="N11" s="18" t="s">
        <v>17</v>
      </c>
    </row>
    <row r="12" spans="1:14" s="2" customFormat="1" ht="20.100000000000001" customHeight="1">
      <c r="A12" s="15" t="s">
        <v>280</v>
      </c>
      <c r="B12" s="15" t="s">
        <v>281</v>
      </c>
      <c r="C12" s="16">
        <v>82.857200000000006</v>
      </c>
      <c r="D12" s="17">
        <f t="shared" si="0"/>
        <v>78.714340000000007</v>
      </c>
      <c r="E12" s="18"/>
      <c r="F12" s="18">
        <v>20</v>
      </c>
      <c r="G12" s="18"/>
      <c r="H12" s="18"/>
      <c r="I12" s="21">
        <v>1</v>
      </c>
      <c r="J12" s="19">
        <v>79.714340000000007</v>
      </c>
      <c r="K12" s="16">
        <v>499</v>
      </c>
      <c r="L12" s="15">
        <v>487</v>
      </c>
      <c r="M12" s="18">
        <v>10</v>
      </c>
      <c r="N12" s="18" t="s">
        <v>17</v>
      </c>
    </row>
    <row r="13" spans="1:14" s="2" customFormat="1" ht="20.100000000000001" customHeight="1">
      <c r="A13" s="15" t="s">
        <v>282</v>
      </c>
      <c r="B13" s="15" t="s">
        <v>283</v>
      </c>
      <c r="C13" s="16">
        <v>82.727400000000003</v>
      </c>
      <c r="D13" s="17">
        <f t="shared" si="0"/>
        <v>78.591030000000003</v>
      </c>
      <c r="E13" s="18"/>
      <c r="F13" s="18"/>
      <c r="G13" s="18"/>
      <c r="H13" s="18"/>
      <c r="I13" s="21">
        <v>0</v>
      </c>
      <c r="J13" s="19">
        <v>78.591030000000003</v>
      </c>
      <c r="K13" s="16">
        <v>545</v>
      </c>
      <c r="L13" s="16">
        <v>488</v>
      </c>
      <c r="M13" s="18">
        <v>11</v>
      </c>
      <c r="N13" s="18" t="s">
        <v>17</v>
      </c>
    </row>
    <row r="14" spans="1:14" s="2" customFormat="1" ht="20.100000000000001" customHeight="1">
      <c r="A14" s="15" t="s">
        <v>284</v>
      </c>
      <c r="B14" s="15" t="s">
        <v>285</v>
      </c>
      <c r="C14" s="16">
        <v>82.456800000000001</v>
      </c>
      <c r="D14" s="17">
        <f t="shared" si="0"/>
        <v>78.33395999999999</v>
      </c>
      <c r="E14" s="18"/>
      <c r="F14" s="18"/>
      <c r="G14" s="18"/>
      <c r="H14" s="18">
        <v>2.5</v>
      </c>
      <c r="I14" s="21">
        <v>0.125</v>
      </c>
      <c r="J14" s="19">
        <v>78.458960000000005</v>
      </c>
      <c r="K14" s="16">
        <v>546</v>
      </c>
      <c r="L14" s="16">
        <v>482</v>
      </c>
      <c r="M14" s="18">
        <v>12</v>
      </c>
      <c r="N14" s="18" t="s">
        <v>17</v>
      </c>
    </row>
    <row r="15" spans="1:14" s="2" customFormat="1" ht="20.100000000000001" customHeight="1"/>
    <row r="16" spans="1:14" s="2" customFormat="1" ht="20.100000000000001" customHeight="1"/>
    <row r="17" s="2" customFormat="1" ht="20.100000000000001" customHeight="1"/>
    <row r="18" s="2" customFormat="1" ht="20.100000000000001" customHeight="1"/>
    <row r="19" s="2" customFormat="1" ht="20.100000000000001" customHeight="1"/>
    <row r="20" ht="20.100000000000001" customHeight="1"/>
  </sheetData>
  <mergeCells count="11">
    <mergeCell ref="E1:H1"/>
    <mergeCell ref="A1:A2"/>
    <mergeCell ref="B1:B2"/>
    <mergeCell ref="C1:C2"/>
    <mergeCell ref="D1:D2"/>
    <mergeCell ref="N1:N2"/>
    <mergeCell ref="I1:I2"/>
    <mergeCell ref="J1:J2"/>
    <mergeCell ref="K1:K2"/>
    <mergeCell ref="L1:L2"/>
    <mergeCell ref="M1:M2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210211</vt:lpstr>
      <vt:lpstr>212</vt:lpstr>
      <vt:lpstr>213</vt:lpstr>
      <vt:lpstr>214</vt:lpstr>
      <vt:lpstr>217219</vt:lpstr>
      <vt:lpstr>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李莹</dc:creator>
  <cp:lastModifiedBy>zl</cp:lastModifiedBy>
  <dcterms:created xsi:type="dcterms:W3CDTF">2021-09-11T10:18:00Z</dcterms:created>
  <dcterms:modified xsi:type="dcterms:W3CDTF">2022-09-09T11:19:50Z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88D318C75DEDFDACDAF51A63553ABB33</vt:lpwstr>
  </property>
  <property fmtid="{D5CDD505-2E9C-101B-9397-08002B2CF9AE}" pid="3" name="KSOProductBuildVer">
    <vt:lpwstr>1033-4.4.0.7333</vt:lpwstr>
  </property>
</Properties>
</file>