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搜狗高速下载\"/>
    </mc:Choice>
  </mc:AlternateContent>
  <bookViews>
    <workbookView xWindow="900" yWindow="495" windowWidth="23460" windowHeight="14325"/>
  </bookViews>
  <sheets>
    <sheet name="交工" sheetId="7" r:id="rId1"/>
    <sheet name="交运" sheetId="4" r:id="rId2"/>
    <sheet name="测绘" sheetId="5" r:id="rId3"/>
    <sheet name="港航" sheetId="3" r:id="rId4"/>
    <sheet name="道桥" sheetId="6" r:id="rId5"/>
    <sheet name="岩土" sheetId="2" r:id="rId6"/>
  </sheets>
  <definedNames>
    <definedName name="_xlnm._FilterDatabase" localSheetId="2" hidden="1">测绘!$A$1:$P$6</definedName>
    <definedName name="_xlnm._FilterDatabase" localSheetId="4" hidden="1">道桥!$A$1:$P$39</definedName>
    <definedName name="_xlnm._FilterDatabase" localSheetId="3" hidden="1">港航!$A$1:$O$3</definedName>
    <definedName name="_xlnm._FilterDatabase" localSheetId="0" hidden="1">交工!$A$1:$O$58</definedName>
    <definedName name="_xlnm._FilterDatabase" localSheetId="1" hidden="1">交运!$A$1:$O$22</definedName>
    <definedName name="_xlnm._FilterDatabase" localSheetId="5" hidden="1">岩土!$A$1:$O$13</definedName>
  </definedNames>
  <calcPr calcId="162913"/>
</workbook>
</file>

<file path=xl/calcChain.xml><?xml version="1.0" encoding="utf-8"?>
<calcChain xmlns="http://schemas.openxmlformats.org/spreadsheetml/2006/main">
  <c r="N3" i="6" l="1"/>
  <c r="N7" i="6"/>
  <c r="N8" i="6"/>
  <c r="N9" i="6"/>
  <c r="N6" i="6"/>
  <c r="N10" i="6"/>
  <c r="N4" i="6"/>
  <c r="N11" i="6"/>
  <c r="N14" i="6"/>
  <c r="N12" i="6"/>
  <c r="N5" i="6"/>
  <c r="N15" i="6"/>
  <c r="N16" i="6"/>
  <c r="N13" i="6"/>
  <c r="N17" i="6"/>
  <c r="N20" i="6"/>
  <c r="N21" i="6"/>
  <c r="N18" i="6"/>
  <c r="N19" i="6"/>
  <c r="N22" i="6"/>
  <c r="N23" i="6"/>
  <c r="N24" i="6"/>
  <c r="N25" i="6"/>
  <c r="N26" i="6"/>
  <c r="N27" i="6"/>
  <c r="N28" i="6"/>
  <c r="N29" i="6"/>
  <c r="N30" i="6"/>
  <c r="N33" i="6"/>
  <c r="N31" i="6"/>
  <c r="N34" i="6"/>
  <c r="N35" i="6"/>
  <c r="N36" i="6"/>
  <c r="N37" i="6"/>
  <c r="N38" i="6"/>
  <c r="N39" i="6"/>
  <c r="N32" i="6"/>
  <c r="N2" i="6"/>
  <c r="N4" i="5"/>
  <c r="N3" i="5"/>
  <c r="N5" i="5"/>
  <c r="N6" i="5"/>
  <c r="N2" i="5"/>
  <c r="N3" i="4"/>
  <c r="N4" i="4"/>
  <c r="N7" i="4"/>
  <c r="N9" i="4"/>
  <c r="N6" i="4"/>
  <c r="N10" i="4"/>
  <c r="N5" i="4"/>
  <c r="N8" i="4"/>
  <c r="N11" i="4"/>
  <c r="N12" i="4"/>
  <c r="N13" i="4"/>
  <c r="N14" i="4"/>
  <c r="N16" i="4"/>
  <c r="N17" i="4"/>
  <c r="N18" i="4"/>
  <c r="N15" i="4"/>
  <c r="N19" i="4"/>
  <c r="N21" i="4"/>
  <c r="N20" i="4"/>
  <c r="N22" i="4"/>
  <c r="N2" i="4"/>
  <c r="N6" i="2"/>
  <c r="N7" i="2"/>
  <c r="N5" i="2"/>
  <c r="N10" i="2"/>
  <c r="N3" i="2"/>
  <c r="N9" i="2"/>
  <c r="N4" i="2"/>
  <c r="N8" i="2"/>
  <c r="N11" i="2"/>
  <c r="N12" i="2"/>
  <c r="N13" i="2"/>
  <c r="N2" i="2"/>
  <c r="N3" i="3"/>
  <c r="N2" i="3"/>
  <c r="N2" i="7"/>
  <c r="N7" i="7"/>
  <c r="N6" i="7"/>
  <c r="N3" i="7"/>
  <c r="N4" i="7"/>
  <c r="N12" i="7"/>
  <c r="N13" i="7"/>
  <c r="N11" i="7"/>
  <c r="N15" i="7"/>
  <c r="N18" i="7"/>
  <c r="N17" i="7"/>
  <c r="N10" i="7"/>
  <c r="N20" i="7"/>
  <c r="N21" i="7"/>
  <c r="N9" i="7"/>
  <c r="N8" i="7"/>
  <c r="N22" i="7"/>
  <c r="N14" i="7"/>
  <c r="N16" i="7"/>
  <c r="N26" i="7"/>
  <c r="N25" i="7"/>
  <c r="N27" i="7"/>
  <c r="N19" i="7"/>
  <c r="N28" i="7"/>
  <c r="N29" i="7"/>
  <c r="N24" i="7"/>
  <c r="N30" i="7"/>
  <c r="N23" i="7"/>
  <c r="N33" i="7"/>
  <c r="N32" i="7"/>
  <c r="N34" i="7"/>
  <c r="N36" i="7"/>
  <c r="N37" i="7"/>
  <c r="N40" i="7"/>
  <c r="N38" i="7"/>
  <c r="N39" i="7"/>
  <c r="N31" i="7"/>
  <c r="N44" i="7"/>
  <c r="N42" i="7"/>
  <c r="N49" i="7"/>
  <c r="N43" i="7"/>
  <c r="N45" i="7"/>
  <c r="N35" i="7"/>
  <c r="N46" i="7"/>
  <c r="N41" i="7"/>
  <c r="N47" i="7"/>
  <c r="N48" i="7"/>
  <c r="N52" i="7"/>
  <c r="N56" i="7"/>
  <c r="N55" i="7"/>
  <c r="N51" i="7"/>
  <c r="N53" i="7"/>
  <c r="N57" i="7"/>
  <c r="N50" i="7"/>
  <c r="N54" i="7"/>
  <c r="N58" i="7"/>
  <c r="N5" i="7"/>
</calcChain>
</file>

<file path=xl/sharedStrings.xml><?xml version="1.0" encoding="utf-8"?>
<sst xmlns="http://schemas.openxmlformats.org/spreadsheetml/2006/main" count="1093" uniqueCount="868">
  <si>
    <t>学生学号</t>
  </si>
  <si>
    <t>一卡通号</t>
  </si>
  <si>
    <t>cet4</t>
  </si>
  <si>
    <t>cet6</t>
  </si>
  <si>
    <t>综合成绩</t>
  </si>
  <si>
    <t>213192900</t>
  </si>
  <si>
    <t>213191829</t>
  </si>
  <si>
    <t>213191993</t>
  </si>
  <si>
    <t>213191031</t>
  </si>
  <si>
    <t>213192450</t>
  </si>
  <si>
    <t>213192639</t>
  </si>
  <si>
    <t>213191824</t>
  </si>
  <si>
    <t>213192030</t>
  </si>
  <si>
    <t>213192977</t>
  </si>
  <si>
    <t>213190579</t>
  </si>
  <si>
    <t>213190571</t>
  </si>
  <si>
    <t>213193768</t>
  </si>
  <si>
    <t>21819124</t>
  </si>
  <si>
    <t>21819129</t>
  </si>
  <si>
    <t>21819133</t>
  </si>
  <si>
    <t>21819104</t>
  </si>
  <si>
    <t>21819103</t>
  </si>
  <si>
    <t>21819134</t>
  </si>
  <si>
    <t>21819128</t>
  </si>
  <si>
    <t>21819102</t>
  </si>
  <si>
    <t>21819108</t>
  </si>
  <si>
    <t>21819123</t>
  </si>
  <si>
    <t>21819106</t>
  </si>
  <si>
    <t>21819119</t>
  </si>
  <si>
    <t>赵沛然</t>
  </si>
  <si>
    <t>申世淞</t>
  </si>
  <si>
    <t>彭飞</t>
  </si>
  <si>
    <t>史介</t>
  </si>
  <si>
    <t>袁铭璐</t>
  </si>
  <si>
    <t>郭冠初</t>
  </si>
  <si>
    <t>王乐言</t>
  </si>
  <si>
    <t>王悦</t>
  </si>
  <si>
    <t>康志超</t>
  </si>
  <si>
    <t>崔丹怡</t>
  </si>
  <si>
    <t>张新锐</t>
  </si>
  <si>
    <t>否</t>
    <phoneticPr fontId="1" type="noConversion"/>
  </si>
  <si>
    <t>合格</t>
    <phoneticPr fontId="1" type="noConversion"/>
  </si>
  <si>
    <t>0</t>
  </si>
  <si>
    <t>4.0261</t>
  </si>
  <si>
    <t>3.4848</t>
  </si>
  <si>
    <t>3.4806</t>
  </si>
  <si>
    <t>3.4692</t>
  </si>
  <si>
    <t>3.4332</t>
  </si>
  <si>
    <t>3.4322</t>
  </si>
  <si>
    <t>3.3654</t>
  </si>
  <si>
    <t>3.3613</t>
  </si>
  <si>
    <t>3.3453</t>
  </si>
  <si>
    <t>3.3032</t>
  </si>
  <si>
    <t>3.2763</t>
  </si>
  <si>
    <t>3.2571</t>
  </si>
  <si>
    <t>90.3978</t>
  </si>
  <si>
    <t>84.7196</t>
  </si>
  <si>
    <t>84.6923</t>
  </si>
  <si>
    <t>84.5546</t>
  </si>
  <si>
    <t>83.9748</t>
  </si>
  <si>
    <t>83.8838</t>
  </si>
  <si>
    <t>83.1591</t>
  </si>
  <si>
    <t>83.6215</t>
  </si>
  <si>
    <t>83.2393</t>
  </si>
  <si>
    <t>82.8572</t>
  </si>
  <si>
    <t>82.7274</t>
  </si>
  <si>
    <t>82.4568</t>
  </si>
  <si>
    <t>213191800</t>
  </si>
  <si>
    <t>213191499</t>
  </si>
  <si>
    <t>21419120</t>
  </si>
  <si>
    <t>21419113</t>
  </si>
  <si>
    <t>3.3616</t>
  </si>
  <si>
    <t>3.3369</t>
  </si>
  <si>
    <t>83.5059</t>
  </si>
  <si>
    <t>81.8575</t>
  </si>
  <si>
    <t>21219136</t>
  </si>
  <si>
    <t>21219113</t>
  </si>
  <si>
    <t>21219101</t>
  </si>
  <si>
    <t>21219126</t>
  </si>
  <si>
    <t>21219131</t>
  </si>
  <si>
    <t>21219111</t>
  </si>
  <si>
    <t>21219115</t>
  </si>
  <si>
    <t>21219120</t>
  </si>
  <si>
    <t>21219109</t>
  </si>
  <si>
    <t>21219122</t>
  </si>
  <si>
    <t>21219116</t>
  </si>
  <si>
    <t>21219119</t>
  </si>
  <si>
    <t>21219123</t>
  </si>
  <si>
    <t>21219118</t>
  </si>
  <si>
    <t>21219128</t>
  </si>
  <si>
    <t>21219129</t>
  </si>
  <si>
    <t>21219108</t>
  </si>
  <si>
    <t>21219117</t>
  </si>
  <si>
    <t>21219106</t>
  </si>
  <si>
    <t>21219134</t>
  </si>
  <si>
    <t>21219132</t>
  </si>
  <si>
    <t>213193182</t>
  </si>
  <si>
    <t>213192865</t>
  </si>
  <si>
    <t>213190378</t>
  </si>
  <si>
    <t>213193084</t>
  </si>
  <si>
    <t>213192261</t>
  </si>
  <si>
    <t>213191019</t>
  </si>
  <si>
    <t>213192269</t>
  </si>
  <si>
    <t>213193325</t>
  </si>
  <si>
    <t>213192113</t>
  </si>
  <si>
    <t>213192941</t>
  </si>
  <si>
    <t>213192270</t>
  </si>
  <si>
    <t>213193822</t>
  </si>
  <si>
    <t>213193591</t>
  </si>
  <si>
    <t>213191033</t>
  </si>
  <si>
    <t>213192441</t>
  </si>
  <si>
    <t>213192374</t>
  </si>
  <si>
    <t>213192111</t>
  </si>
  <si>
    <t>213191977</t>
  </si>
  <si>
    <t>213193534</t>
  </si>
  <si>
    <t>213192934</t>
  </si>
  <si>
    <t>213193120</t>
  </si>
  <si>
    <t>4.1398</t>
  </si>
  <si>
    <t>4.1042</t>
  </si>
  <si>
    <t>3.9632</t>
  </si>
  <si>
    <t>3.9389</t>
  </si>
  <si>
    <t>3.8693</t>
  </si>
  <si>
    <t>3.855</t>
  </si>
  <si>
    <t>3.8285</t>
  </si>
  <si>
    <t>3.8284</t>
  </si>
  <si>
    <t>3.8263</t>
  </si>
  <si>
    <t>3.769</t>
  </si>
  <si>
    <t>3.5913</t>
  </si>
  <si>
    <t>3.551</t>
  </si>
  <si>
    <t>3.5452</t>
  </si>
  <si>
    <t>3.5193</t>
  </si>
  <si>
    <t>3.5172</t>
  </si>
  <si>
    <t>3.5131</t>
  </si>
  <si>
    <t>3.513</t>
  </si>
  <si>
    <t>3.4835</t>
  </si>
  <si>
    <t>3.4826</t>
  </si>
  <si>
    <t>3.4641</t>
  </si>
  <si>
    <t>90.8654</t>
  </si>
  <si>
    <t>89.4861</t>
  </si>
  <si>
    <t>89.5717</t>
  </si>
  <si>
    <t>88.2505</t>
  </si>
  <si>
    <t>88.454</t>
  </si>
  <si>
    <t>88.0096</t>
  </si>
  <si>
    <t>88.2282</t>
  </si>
  <si>
    <t>88.4121</t>
  </si>
  <si>
    <t>87.4247</t>
  </si>
  <si>
    <t>85.8253</t>
  </si>
  <si>
    <t>85.4033</t>
  </si>
  <si>
    <t>85.3245</t>
  </si>
  <si>
    <t>85.0269</t>
  </si>
  <si>
    <t>85.0121</t>
  </si>
  <si>
    <t>84.9302</t>
  </si>
  <si>
    <t>85.1323</t>
  </si>
  <si>
    <t>84.9038</t>
  </si>
  <si>
    <t>84.7373</t>
  </si>
  <si>
    <t>84.77</t>
  </si>
  <si>
    <t>84.4308</t>
  </si>
  <si>
    <t>21319112</t>
  </si>
  <si>
    <t>21319102</t>
  </si>
  <si>
    <t>21319119</t>
  </si>
  <si>
    <t>21319118</t>
  </si>
  <si>
    <t>21319117</t>
  </si>
  <si>
    <t>213192953</t>
  </si>
  <si>
    <t>213193858</t>
  </si>
  <si>
    <t>213192118</t>
  </si>
  <si>
    <t>213193184</t>
  </si>
  <si>
    <t>213193862</t>
  </si>
  <si>
    <t>孔琳</t>
  </si>
  <si>
    <t>吴锦航</t>
  </si>
  <si>
    <t>金宇</t>
  </si>
  <si>
    <t>袁昊麟</t>
  </si>
  <si>
    <t>穆宏波</t>
  </si>
  <si>
    <t>3.7518</t>
  </si>
  <si>
    <t>3.6201</t>
  </si>
  <si>
    <t>3.5831</t>
  </si>
  <si>
    <t>3.3839</t>
  </si>
  <si>
    <t>3.2578</t>
  </si>
  <si>
    <t>87.2782</t>
  </si>
  <si>
    <t>86.0195</t>
  </si>
  <si>
    <t>85.8777</t>
  </si>
  <si>
    <t>83.734</t>
  </si>
  <si>
    <t>82.3107</t>
  </si>
  <si>
    <t>21019201</t>
  </si>
  <si>
    <t>21019217</t>
  </si>
  <si>
    <t>21019203</t>
  </si>
  <si>
    <t>21019207</t>
  </si>
  <si>
    <t>21019208</t>
  </si>
  <si>
    <t>21019220</t>
  </si>
  <si>
    <t>21719102</t>
  </si>
  <si>
    <t>21019216</t>
  </si>
  <si>
    <t>21019205</t>
  </si>
  <si>
    <t>21019215</t>
  </si>
  <si>
    <t>21019219</t>
  </si>
  <si>
    <t>21019204</t>
  </si>
  <si>
    <t>21019211</t>
  </si>
  <si>
    <t>21019206</t>
  </si>
  <si>
    <t>21019209</t>
  </si>
  <si>
    <t>21719224</t>
  </si>
  <si>
    <t>21019213</t>
  </si>
  <si>
    <t>21719214</t>
  </si>
  <si>
    <t>21019218</t>
  </si>
  <si>
    <t>21719112</t>
  </si>
  <si>
    <t>21019210</t>
  </si>
  <si>
    <t>21719106</t>
  </si>
  <si>
    <t>21719219</t>
  </si>
  <si>
    <t>21719201</t>
  </si>
  <si>
    <t>21719216</t>
  </si>
  <si>
    <t>21719107</t>
  </si>
  <si>
    <t>21719118</t>
  </si>
  <si>
    <t>21719208</t>
  </si>
  <si>
    <t>21719117</t>
  </si>
  <si>
    <t>21719126</t>
  </si>
  <si>
    <t>21719103</t>
  </si>
  <si>
    <t>21719108</t>
  </si>
  <si>
    <t>21719222</t>
  </si>
  <si>
    <t>21719105</t>
  </si>
  <si>
    <t>21719104</t>
  </si>
  <si>
    <t>21719110</t>
  </si>
  <si>
    <t>21719215</t>
  </si>
  <si>
    <t>21719109</t>
  </si>
  <si>
    <t>213190162</t>
  </si>
  <si>
    <t>213191030</t>
  </si>
  <si>
    <t>213191558</t>
  </si>
  <si>
    <t>213191326</t>
  </si>
  <si>
    <t>213193588</t>
  </si>
  <si>
    <t>213191946</t>
  </si>
  <si>
    <t>213191047</t>
  </si>
  <si>
    <t>213192682</t>
  </si>
  <si>
    <t>213192966</t>
  </si>
  <si>
    <t>213193364</t>
  </si>
  <si>
    <t>213191644</t>
  </si>
  <si>
    <t>213193411</t>
  </si>
  <si>
    <t>213190168</t>
  </si>
  <si>
    <t>213191487</t>
  </si>
  <si>
    <t>213191984</t>
  </si>
  <si>
    <t>213193112</t>
  </si>
  <si>
    <t>213193403</t>
  </si>
  <si>
    <t>213192033</t>
  </si>
  <si>
    <t>213190438</t>
  </si>
  <si>
    <t>213192328</t>
  </si>
  <si>
    <t>213190167</t>
  </si>
  <si>
    <t>213192512</t>
  </si>
  <si>
    <t>213193271</t>
  </si>
  <si>
    <t>213191692</t>
  </si>
  <si>
    <t>213190347</t>
  </si>
  <si>
    <t>213190374</t>
  </si>
  <si>
    <t>213190169</t>
  </si>
  <si>
    <t>213193397</t>
  </si>
  <si>
    <t>213192036</t>
  </si>
  <si>
    <t>213193043</t>
  </si>
  <si>
    <t>213192619</t>
  </si>
  <si>
    <t>213190635</t>
  </si>
  <si>
    <t>213193204</t>
  </si>
  <si>
    <t>213190593</t>
  </si>
  <si>
    <t>213191227</t>
  </si>
  <si>
    <t>213193680</t>
  </si>
  <si>
    <t>213193378</t>
  </si>
  <si>
    <t>213190637</t>
  </si>
  <si>
    <t>3.8736</t>
  </si>
  <si>
    <t>92.3992</t>
  </si>
  <si>
    <t>92.0874</t>
  </si>
  <si>
    <t>89.9167</t>
  </si>
  <si>
    <t>89.8869</t>
  </si>
  <si>
    <t>89.8069</t>
  </si>
  <si>
    <t>89.4285</t>
  </si>
  <si>
    <t>89.3508</t>
  </si>
  <si>
    <t>89.3286</t>
  </si>
  <si>
    <t>89.1004</t>
  </si>
  <si>
    <t>88.909</t>
  </si>
  <si>
    <t>88.7506</t>
  </si>
  <si>
    <t>88.4761</t>
  </si>
  <si>
    <t>88.2534</t>
  </si>
  <si>
    <t>87.6667</t>
  </si>
  <si>
    <t>87.3075</t>
  </si>
  <si>
    <t>86.8512</t>
  </si>
  <si>
    <t>86.5615</t>
  </si>
  <si>
    <t>86.4353</t>
  </si>
  <si>
    <t>86.0273</t>
  </si>
  <si>
    <t>85.6477</t>
  </si>
  <si>
    <t>85.0149</t>
  </si>
  <si>
    <t>83.9571</t>
  </si>
  <si>
    <t>83.5348</t>
  </si>
  <si>
    <t>83.4055</t>
  </si>
  <si>
    <t>83.2134</t>
  </si>
  <si>
    <t>82.9892</t>
  </si>
  <si>
    <t>82.9842</t>
  </si>
  <si>
    <t>82.9502</t>
  </si>
  <si>
    <t>82.8811</t>
  </si>
  <si>
    <t>82.6879</t>
  </si>
  <si>
    <t>82.6689</t>
  </si>
  <si>
    <t>82.6473</t>
  </si>
  <si>
    <t>82.6271</t>
  </si>
  <si>
    <t>82.4885</t>
  </si>
  <si>
    <t>82.3733</t>
  </si>
  <si>
    <t>82.2369</t>
  </si>
  <si>
    <t>82.2048</t>
  </si>
  <si>
    <t>81.7366</t>
  </si>
  <si>
    <t>21019103</t>
  </si>
  <si>
    <t>21019114</t>
  </si>
  <si>
    <t>21019113</t>
  </si>
  <si>
    <t>21019118</t>
  </si>
  <si>
    <t>21019110</t>
  </si>
  <si>
    <t>21019106</t>
  </si>
  <si>
    <t>21119136</t>
  </si>
  <si>
    <t>21019104</t>
  </si>
  <si>
    <t>21019109</t>
  </si>
  <si>
    <t>21019117</t>
  </si>
  <si>
    <t>21019101</t>
  </si>
  <si>
    <t>21019112</t>
  </si>
  <si>
    <t>21119237</t>
  </si>
  <si>
    <t>21019108</t>
  </si>
  <si>
    <t>21119115</t>
  </si>
  <si>
    <t>21119212</t>
  </si>
  <si>
    <t>21119113</t>
  </si>
  <si>
    <t>21119236</t>
  </si>
  <si>
    <t>21019121</t>
  </si>
  <si>
    <t>21019115</t>
  </si>
  <si>
    <t>21119126</t>
  </si>
  <si>
    <t>21119223</t>
  </si>
  <si>
    <t>21119116</t>
  </si>
  <si>
    <t>21119112</t>
  </si>
  <si>
    <t>21119110</t>
  </si>
  <si>
    <t>21119120</t>
  </si>
  <si>
    <t>21119119</t>
  </si>
  <si>
    <t>21019107</t>
  </si>
  <si>
    <t>21119222</t>
  </si>
  <si>
    <t>21119220</t>
  </si>
  <si>
    <t>21119221</t>
  </si>
  <si>
    <t>21019120</t>
  </si>
  <si>
    <t>21119202</t>
  </si>
  <si>
    <t>21119224</t>
  </si>
  <si>
    <t>21119132</t>
  </si>
  <si>
    <t>21119103</t>
  </si>
  <si>
    <t>21119127</t>
  </si>
  <si>
    <t>21119134</t>
  </si>
  <si>
    <t>21119122</t>
  </si>
  <si>
    <t>21119219</t>
  </si>
  <si>
    <t>21119205</t>
  </si>
  <si>
    <t>21119106</t>
  </si>
  <si>
    <t>21119217</t>
  </si>
  <si>
    <t>21119225</t>
  </si>
  <si>
    <t>21119111</t>
  </si>
  <si>
    <t>21119104</t>
  </si>
  <si>
    <t>21119118</t>
  </si>
  <si>
    <t>21119124</t>
  </si>
  <si>
    <t>21119204</t>
  </si>
  <si>
    <t>21119218</t>
  </si>
  <si>
    <t>21119203</t>
  </si>
  <si>
    <t>21119208</t>
  </si>
  <si>
    <t>21119131</t>
  </si>
  <si>
    <t>21119233</t>
  </si>
  <si>
    <t>21119138</t>
  </si>
  <si>
    <t>21119234</t>
  </si>
  <si>
    <t>21119235</t>
  </si>
  <si>
    <t>213191814</t>
  </si>
  <si>
    <t>213191997</t>
  </si>
  <si>
    <t>213192913</t>
  </si>
  <si>
    <t>213190163</t>
  </si>
  <si>
    <t>213191438</t>
  </si>
  <si>
    <t>213191838</t>
  </si>
  <si>
    <t>213191668</t>
  </si>
  <si>
    <t>213193376</t>
  </si>
  <si>
    <t>213192443</t>
  </si>
  <si>
    <t>213191026</t>
  </si>
  <si>
    <t>213190506</t>
  </si>
  <si>
    <t>213193199</t>
  </si>
  <si>
    <t>213191650</t>
  </si>
  <si>
    <t>213193408</t>
  </si>
  <si>
    <t>213191534</t>
  </si>
  <si>
    <t>213191329</t>
  </si>
  <si>
    <t>213193007</t>
  </si>
  <si>
    <t>213191660</t>
  </si>
  <si>
    <t>213191018</t>
  </si>
  <si>
    <t>213191021</t>
  </si>
  <si>
    <t>213192445</t>
  </si>
  <si>
    <t>213192939</t>
  </si>
  <si>
    <t>213193399</t>
  </si>
  <si>
    <t>213191037</t>
  </si>
  <si>
    <t>213191832</t>
  </si>
  <si>
    <t>213193391</t>
  </si>
  <si>
    <t>213192920</t>
  </si>
  <si>
    <t>213190166</t>
  </si>
  <si>
    <t>213192936</t>
  </si>
  <si>
    <t>213193672</t>
  </si>
  <si>
    <t>213192878</t>
  </si>
  <si>
    <t>213191790</t>
  </si>
  <si>
    <t>213190377</t>
  </si>
  <si>
    <t>213192300</t>
  </si>
  <si>
    <t>213192496</t>
  </si>
  <si>
    <t>213190221</t>
  </si>
  <si>
    <t>213191723</t>
  </si>
  <si>
    <t>213190161</t>
  </si>
  <si>
    <t>213193684</t>
  </si>
  <si>
    <t>213191257</t>
  </si>
  <si>
    <t>213190451</t>
  </si>
  <si>
    <t>213193181</t>
  </si>
  <si>
    <t>213192973</t>
  </si>
  <si>
    <t>213191543</t>
  </si>
  <si>
    <t>213192744</t>
  </si>
  <si>
    <t>213191145</t>
  </si>
  <si>
    <t>213193580</t>
  </si>
  <si>
    <t>213190349</t>
  </si>
  <si>
    <t>213192937</t>
  </si>
  <si>
    <t>213190539</t>
  </si>
  <si>
    <t>213190395</t>
  </si>
  <si>
    <t>213190577</t>
  </si>
  <si>
    <t>213192410</t>
  </si>
  <si>
    <t>213192747</t>
  </si>
  <si>
    <t>213192449</t>
  </si>
  <si>
    <t>213191991</t>
  </si>
  <si>
    <t>213191240</t>
  </si>
  <si>
    <t>4.2897</t>
  </si>
  <si>
    <t>4.2179</t>
  </si>
  <si>
    <t>4.1861</t>
  </si>
  <si>
    <t>4.1609</t>
  </si>
  <si>
    <t>4.1502</t>
  </si>
  <si>
    <t>4.1319</t>
  </si>
  <si>
    <t>4.0979</t>
  </si>
  <si>
    <t>4.0937</t>
  </si>
  <si>
    <t>4.0654</t>
  </si>
  <si>
    <t>4.0614</t>
  </si>
  <si>
    <t>4.0609</t>
  </si>
  <si>
    <t>4.0477</t>
  </si>
  <si>
    <t>4.033</t>
  </si>
  <si>
    <t>4.0304</t>
  </si>
  <si>
    <t>4.0258</t>
  </si>
  <si>
    <t>4.0195</t>
  </si>
  <si>
    <t>3.9733</t>
  </si>
  <si>
    <t>3.9693</t>
  </si>
  <si>
    <t>3.9317</t>
  </si>
  <si>
    <t>3.9034</t>
  </si>
  <si>
    <t>3.8983</t>
  </si>
  <si>
    <t>3.8935</t>
  </si>
  <si>
    <t>3.8812</t>
  </si>
  <si>
    <t>3.8709</t>
  </si>
  <si>
    <t>3.8355</t>
  </si>
  <si>
    <t>3.8255</t>
  </si>
  <si>
    <t>3.8221</t>
  </si>
  <si>
    <t>3.8181</t>
  </si>
  <si>
    <t>3.8117</t>
  </si>
  <si>
    <t>3.7868</t>
  </si>
  <si>
    <t>3.7517</t>
  </si>
  <si>
    <t>3.7405</t>
  </si>
  <si>
    <t>3.7282</t>
  </si>
  <si>
    <t>3.7272</t>
  </si>
  <si>
    <t>3.7205</t>
  </si>
  <si>
    <t>3.7202</t>
  </si>
  <si>
    <t>3.7152</t>
  </si>
  <si>
    <t>3.7115</t>
  </si>
  <si>
    <t>3.6979</t>
  </si>
  <si>
    <t>3.6907</t>
  </si>
  <si>
    <t>3.685</t>
  </si>
  <si>
    <t>3.6818</t>
  </si>
  <si>
    <t>3.6735</t>
  </si>
  <si>
    <t>3.6723</t>
  </si>
  <si>
    <t>3.6475</t>
  </si>
  <si>
    <t>3.6414</t>
  </si>
  <si>
    <t>3.6333</t>
  </si>
  <si>
    <t>3.6234</t>
  </si>
  <si>
    <t>3.6213</t>
  </si>
  <si>
    <t>3.6205</t>
  </si>
  <si>
    <t>3.6155</t>
  </si>
  <si>
    <t>3.6069</t>
  </si>
  <si>
    <t>3.6052</t>
  </si>
  <si>
    <t>3.5994</t>
  </si>
  <si>
    <t>3.5937</t>
  </si>
  <si>
    <t>92.6303</t>
  </si>
  <si>
    <t>92.0455</t>
  </si>
  <si>
    <t>91.5446</t>
  </si>
  <si>
    <t>91.1721</t>
  </si>
  <si>
    <t>91.2969</t>
  </si>
  <si>
    <t>90.7507</t>
  </si>
  <si>
    <t>91.1625</t>
  </si>
  <si>
    <t>90.887</t>
  </si>
  <si>
    <t>90.148</t>
  </si>
  <si>
    <t>90.4032</t>
  </si>
  <si>
    <t>90.3844</t>
  </si>
  <si>
    <t>90.2163</t>
  </si>
  <si>
    <t>89.7889</t>
  </si>
  <si>
    <t>90.172</t>
  </si>
  <si>
    <t>89.8808</t>
  </si>
  <si>
    <t>90.2231</t>
  </si>
  <si>
    <t>89.9518</t>
  </si>
  <si>
    <t>89.4975</t>
  </si>
  <si>
    <t>89.3027</t>
  </si>
  <si>
    <t>88.7982</t>
  </si>
  <si>
    <t>88.7657</t>
  </si>
  <si>
    <t>88.8087</t>
  </si>
  <si>
    <t>88.602</t>
  </si>
  <si>
    <t>88.8082</t>
  </si>
  <si>
    <t>88.5736</t>
  </si>
  <si>
    <t>88.5493</t>
  </si>
  <si>
    <t>88.1266</t>
  </si>
  <si>
    <t>88.1139</t>
  </si>
  <si>
    <t>88.2576</t>
  </si>
  <si>
    <t>88.001</t>
  </si>
  <si>
    <t>88.2269</t>
  </si>
  <si>
    <t>87.5767</t>
  </si>
  <si>
    <t>87.3388</t>
  </si>
  <si>
    <t>87.2852</t>
  </si>
  <si>
    <t>86.9826</t>
  </si>
  <si>
    <t>87.1654</t>
  </si>
  <si>
    <t>87.0057</t>
  </si>
  <si>
    <t>87.1779</t>
  </si>
  <si>
    <t>86.6777</t>
  </si>
  <si>
    <t>86.6501</t>
  </si>
  <si>
    <t>86.4236</t>
  </si>
  <si>
    <t>86.7316</t>
  </si>
  <si>
    <t>86.5852</t>
  </si>
  <si>
    <t>86.6143</t>
  </si>
  <si>
    <t>86.5692</t>
  </si>
  <si>
    <t>86.9599</t>
  </si>
  <si>
    <t>86.528</t>
  </si>
  <si>
    <t>86.4942</t>
  </si>
  <si>
    <t>86.0673</t>
  </si>
  <si>
    <t>85.813</t>
  </si>
  <si>
    <t>85.8283</t>
  </si>
  <si>
    <t>86.3256</t>
  </si>
  <si>
    <t>85.9201</t>
  </si>
  <si>
    <t>85.7555</t>
  </si>
  <si>
    <t>86.3343</t>
  </si>
  <si>
    <t>85.8304</t>
  </si>
  <si>
    <t>85.7265</t>
  </si>
  <si>
    <t>思想品德考核</t>
    <phoneticPr fontId="1" type="noConversion"/>
  </si>
  <si>
    <t>未通过计划课程数</t>
    <phoneticPr fontId="1" type="noConversion"/>
  </si>
  <si>
    <t>首修总平均绩点</t>
    <phoneticPr fontId="1" type="noConversion"/>
  </si>
  <si>
    <t>首修总平均成绩</t>
    <phoneticPr fontId="1" type="noConversion"/>
  </si>
  <si>
    <t>是否受处分</t>
    <phoneticPr fontId="1" type="noConversion"/>
  </si>
  <si>
    <t>绩点排名</t>
    <phoneticPr fontId="1" type="noConversion"/>
  </si>
  <si>
    <t>不及格门数</t>
    <phoneticPr fontId="1" type="noConversion"/>
  </si>
  <si>
    <t>综合排名</t>
    <phoneticPr fontId="1" type="noConversion"/>
  </si>
  <si>
    <t>学生姓名</t>
    <phoneticPr fontId="1" type="noConversion"/>
  </si>
  <si>
    <t>桂家舒</t>
    <phoneticPr fontId="1" type="noConversion"/>
  </si>
  <si>
    <t>综合能力加分</t>
    <phoneticPr fontId="1" type="noConversion"/>
  </si>
  <si>
    <t>cet4</t>
    <phoneticPr fontId="1" type="noConversion"/>
  </si>
  <si>
    <r>
      <rPr>
        <b/>
        <sz val="12"/>
        <color theme="1"/>
        <rFont val="Times New Roman"/>
        <family val="2"/>
      </rPr>
      <t>学生学号</t>
    </r>
  </si>
  <si>
    <r>
      <rPr>
        <b/>
        <sz val="12"/>
        <color theme="1"/>
        <rFont val="Times New Roman"/>
        <family val="2"/>
      </rPr>
      <t>一卡通号</t>
    </r>
  </si>
  <si>
    <r>
      <rPr>
        <b/>
        <sz val="12"/>
        <color theme="1"/>
        <rFont val="宋体"/>
        <family val="3"/>
        <charset val="134"/>
      </rPr>
      <t>学生姓名</t>
    </r>
    <phoneticPr fontId="1" type="noConversion"/>
  </si>
  <si>
    <r>
      <rPr>
        <b/>
        <sz val="12"/>
        <color theme="1"/>
        <rFont val="宋体"/>
        <family val="3"/>
        <charset val="134"/>
      </rPr>
      <t>思想品德考核</t>
    </r>
    <phoneticPr fontId="1" type="noConversion"/>
  </si>
  <si>
    <r>
      <rPr>
        <b/>
        <sz val="12"/>
        <color theme="1"/>
        <rFont val="宋体"/>
        <family val="3"/>
        <charset val="134"/>
      </rPr>
      <t>是否受处分</t>
    </r>
    <phoneticPr fontId="1" type="noConversion"/>
  </si>
  <si>
    <r>
      <rPr>
        <b/>
        <sz val="12"/>
        <color theme="1"/>
        <rFont val="宋体"/>
        <family val="3"/>
        <charset val="134"/>
      </rPr>
      <t>绩点排名</t>
    </r>
    <phoneticPr fontId="1" type="noConversion"/>
  </si>
  <si>
    <r>
      <rPr>
        <b/>
        <sz val="12"/>
        <color theme="1"/>
        <rFont val="宋体"/>
        <family val="3"/>
        <charset val="134"/>
      </rPr>
      <t>不及格门数</t>
    </r>
    <phoneticPr fontId="1" type="noConversion"/>
  </si>
  <si>
    <r>
      <rPr>
        <b/>
        <sz val="12"/>
        <color theme="1"/>
        <rFont val="宋体"/>
        <family val="3"/>
        <charset val="134"/>
      </rPr>
      <t>未通过计划课程数</t>
    </r>
    <phoneticPr fontId="1" type="noConversion"/>
  </si>
  <si>
    <r>
      <rPr>
        <b/>
        <sz val="12"/>
        <color theme="1"/>
        <rFont val="宋体"/>
        <family val="3"/>
        <charset val="134"/>
      </rPr>
      <t>首修总平均绩点</t>
    </r>
    <phoneticPr fontId="1" type="noConversion"/>
  </si>
  <si>
    <r>
      <rPr>
        <b/>
        <sz val="12"/>
        <color theme="1"/>
        <rFont val="宋体"/>
        <family val="3"/>
        <charset val="134"/>
      </rPr>
      <t>首修总平均成绩</t>
    </r>
    <phoneticPr fontId="1" type="noConversion"/>
  </si>
  <si>
    <r>
      <rPr>
        <b/>
        <sz val="12"/>
        <color theme="1"/>
        <rFont val="宋体"/>
        <family val="3"/>
        <charset val="134"/>
      </rPr>
      <t>综合能力加分</t>
    </r>
    <phoneticPr fontId="1" type="noConversion"/>
  </si>
  <si>
    <r>
      <rPr>
        <b/>
        <sz val="12"/>
        <color theme="1"/>
        <rFont val="Times New Roman"/>
        <family val="2"/>
      </rPr>
      <t>综合成绩</t>
    </r>
  </si>
  <si>
    <r>
      <rPr>
        <b/>
        <sz val="12"/>
        <color theme="1"/>
        <rFont val="宋体"/>
        <family val="3"/>
        <charset val="134"/>
      </rPr>
      <t>综合排名</t>
    </r>
    <phoneticPr fontId="1" type="noConversion"/>
  </si>
  <si>
    <r>
      <rPr>
        <sz val="12"/>
        <color indexed="8"/>
        <rFont val="SimSun"/>
        <charset val="134"/>
      </rPr>
      <t>马晨翔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</si>
  <si>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</si>
  <si>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</si>
  <si>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朱世栋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</si>
  <si>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</si>
  <si>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</si>
  <si>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董宇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</si>
  <si>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</si>
  <si>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</si>
  <si>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李佳雯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</si>
  <si>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</si>
  <si>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</si>
  <si>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谢昕博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</si>
  <si>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</si>
  <si>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</si>
  <si>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刘公哲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</si>
  <si>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</si>
  <si>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</si>
  <si>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雷欣玲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</si>
  <si>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</si>
  <si>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</si>
  <si>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张诺</t>
    </r>
  </si>
  <si>
    <r>
      <rPr>
        <sz val="12"/>
        <color indexed="8"/>
        <rFont val="SimSun"/>
        <charset val="134"/>
      </rPr>
      <t>江典峰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</si>
  <si>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</si>
  <si>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</si>
  <si>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李宇豪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</si>
  <si>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</si>
  <si>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</si>
  <si>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李一凡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</si>
  <si>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</si>
  <si>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</si>
  <si>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沈维滢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</si>
  <si>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</si>
  <si>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</si>
  <si>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徐子喻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</si>
  <si>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</si>
  <si>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</si>
  <si>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贾舟</t>
    </r>
  </si>
  <si>
    <r>
      <rPr>
        <sz val="12"/>
        <color indexed="8"/>
        <rFont val="SimSun"/>
        <charset val="134"/>
      </rPr>
      <t>陈千卓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</si>
  <si>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</si>
  <si>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</si>
  <si>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于诗渲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</si>
  <si>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</si>
  <si>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</si>
  <si>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苟诗怡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</si>
  <si>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</si>
  <si>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</si>
  <si>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陈嘉琳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</si>
  <si>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</si>
  <si>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</si>
  <si>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朱辉煌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</si>
  <si>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</si>
  <si>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</si>
  <si>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姚雪健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</si>
  <si>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</si>
  <si>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</si>
  <si>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郑晨曦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</si>
  <si>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</si>
  <si>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</si>
  <si>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刘志远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</si>
  <si>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</si>
  <si>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</si>
  <si>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王伟宁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</si>
  <si>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</si>
  <si>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</si>
  <si>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李超然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</si>
  <si>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</si>
  <si>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</si>
  <si>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周仲昂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</si>
  <si>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</si>
  <si>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</si>
  <si>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金智豪</t>
    </r>
  </si>
  <si>
    <r>
      <rPr>
        <sz val="12"/>
        <color indexed="8"/>
        <rFont val="SimSun"/>
        <charset val="134"/>
      </rPr>
      <t>李佩颖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</si>
  <si>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</si>
  <si>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</si>
  <si>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吕启航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</si>
  <si>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</si>
  <si>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</si>
  <si>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李颢然</t>
    </r>
  </si>
  <si>
    <r>
      <rPr>
        <sz val="12"/>
        <color indexed="8"/>
        <rFont val="SimSun"/>
        <charset val="134"/>
      </rPr>
      <t>杨笑</t>
    </r>
  </si>
  <si>
    <r>
      <rPr>
        <sz val="12"/>
        <color indexed="8"/>
        <rFont val="SimSun"/>
        <charset val="134"/>
      </rPr>
      <t>崔圣钊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</si>
  <si>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</si>
  <si>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</si>
  <si>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原帅</t>
    </r>
  </si>
  <si>
    <r>
      <rPr>
        <sz val="12"/>
        <color indexed="8"/>
        <rFont val="SimSun"/>
        <charset val="134"/>
      </rPr>
      <t>于晓川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</si>
  <si>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</si>
  <si>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</si>
  <si>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韩天宇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</si>
  <si>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</si>
  <si>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</si>
  <si>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郭倩</t>
    </r>
  </si>
  <si>
    <r>
      <rPr>
        <sz val="12"/>
        <color indexed="8"/>
        <rFont val="SimSun"/>
        <charset val="134"/>
      </rPr>
      <t>王东</t>
    </r>
  </si>
  <si>
    <r>
      <rPr>
        <sz val="12"/>
        <color indexed="8"/>
        <rFont val="SimSun"/>
        <charset val="134"/>
      </rPr>
      <t>黄曹颖</t>
    </r>
  </si>
  <si>
    <r>
      <rPr>
        <sz val="12"/>
        <color indexed="8"/>
        <rFont val="SimSun"/>
        <charset val="134"/>
      </rPr>
      <t>陈璨</t>
    </r>
  </si>
  <si>
    <r>
      <rPr>
        <sz val="12"/>
        <color indexed="8"/>
        <rFont val="SimSun"/>
        <charset val="134"/>
      </rPr>
      <t>邓朝彦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</si>
  <si>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</si>
  <si>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</si>
  <si>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严牧华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</si>
  <si>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</si>
  <si>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</si>
  <si>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许轩畅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</si>
  <si>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</si>
  <si>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</si>
  <si>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顾一辰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</si>
  <si>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</si>
  <si>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</si>
  <si>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张瑜文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</si>
  <si>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</si>
  <si>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</si>
  <si>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王晨</t>
    </r>
  </si>
  <si>
    <r>
      <rPr>
        <sz val="12"/>
        <color indexed="8"/>
        <rFont val="SimSun"/>
        <charset val="134"/>
      </rPr>
      <t>官安之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</si>
  <si>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</si>
  <si>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</si>
  <si>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袁才昊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</si>
  <si>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</si>
  <si>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</si>
  <si>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王瑞宇</t>
    </r>
  </si>
  <si>
    <r>
      <rPr>
        <sz val="12"/>
        <color indexed="8"/>
        <rFont val="SimSun"/>
        <charset val="134"/>
      </rPr>
      <t>何惠雨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</si>
  <si>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</si>
  <si>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</si>
  <si>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周鼎淯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</si>
  <si>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</si>
  <si>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</si>
  <si>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王璐洁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</si>
  <si>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</si>
  <si>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</si>
  <si>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程资钧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</si>
  <si>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</si>
  <si>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</si>
  <si>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马卿博</t>
    </r>
  </si>
  <si>
    <r>
      <rPr>
        <sz val="12"/>
        <color indexed="8"/>
        <rFont val="SimSun"/>
        <charset val="134"/>
      </rPr>
      <t>董耘晢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</si>
  <si>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</si>
  <si>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</si>
  <si>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欧阳志珍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</si>
  <si>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</si>
  <si>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</si>
  <si>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徐畅</t>
    </r>
  </si>
  <si>
    <r>
      <rPr>
        <sz val="12"/>
        <color indexed="8"/>
        <rFont val="SimSun"/>
        <charset val="134"/>
      </rPr>
      <t>李书旸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</si>
  <si>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</si>
  <si>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</si>
  <si>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郑乐迅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</si>
  <si>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</si>
  <si>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</si>
  <si>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田栋宇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</si>
  <si>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</si>
  <si>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</si>
  <si>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赵雅婧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</si>
  <si>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</si>
  <si>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</si>
  <si>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黄浩然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</si>
  <si>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</si>
  <si>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</si>
  <si>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马雨薇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</si>
  <si>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</si>
  <si>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</si>
  <si>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李若汐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</si>
  <si>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</si>
  <si>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</si>
  <si>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熊文达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</si>
  <si>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</si>
  <si>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</si>
  <si>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薛杉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</si>
  <si>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</si>
  <si>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</si>
  <si>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刘哲宁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</si>
  <si>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</si>
  <si>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</si>
  <si>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张子怡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</si>
  <si>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</si>
  <si>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</si>
  <si>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陈维雨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</si>
  <si>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</si>
  <si>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</si>
  <si>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宋玉玲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</si>
  <si>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</si>
  <si>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</si>
  <si>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邓美茜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</si>
  <si>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</si>
  <si>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</si>
  <si>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黄雅欣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</si>
  <si>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</si>
  <si>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</si>
  <si>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牛艺璇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</si>
  <si>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</si>
  <si>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</si>
  <si>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张婧</t>
    </r>
  </si>
  <si>
    <r>
      <rPr>
        <sz val="12"/>
        <color indexed="8"/>
        <rFont val="SimSun-ExtB"/>
        <family val="3"/>
        <charset val="134"/>
      </rPr>
      <t>杨秀宸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</si>
  <si>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</si>
  <si>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</si>
  <si>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朱耕辰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</si>
  <si>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</si>
  <si>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</si>
  <si>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苏祎玮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</si>
  <si>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</si>
  <si>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</si>
  <si>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李昊彬</t>
    </r>
  </si>
  <si>
    <r>
      <rPr>
        <sz val="12"/>
        <color indexed="8"/>
        <rFont val="SimSun-ExtB"/>
        <family val="3"/>
        <charset val="134"/>
      </rPr>
      <t>合格</t>
    </r>
    <phoneticPr fontId="1" type="noConversion"/>
  </si>
  <si>
    <r>
      <rPr>
        <sz val="12"/>
        <color indexed="8"/>
        <rFont val="SimSun-ExtB"/>
        <family val="3"/>
        <charset val="134"/>
      </rPr>
      <t>否</t>
    </r>
    <phoneticPr fontId="1" type="noConversion"/>
  </si>
  <si>
    <r>
      <rPr>
        <sz val="12"/>
        <color indexed="8"/>
        <rFont val="SimSun-ExtB"/>
        <family val="3"/>
        <charset val="134"/>
      </rPr>
      <t>陈佳</t>
    </r>
  </si>
  <si>
    <r>
      <rPr>
        <sz val="12"/>
        <color indexed="8"/>
        <rFont val="SimSun-ExtB"/>
        <family val="3"/>
        <charset val="134"/>
      </rPr>
      <t>宋禹辰</t>
    </r>
  </si>
  <si>
    <r>
      <rPr>
        <sz val="12"/>
        <color theme="1"/>
        <rFont val="SimSun-ExtB"/>
        <family val="3"/>
        <charset val="134"/>
      </rPr>
      <t>学生学号</t>
    </r>
  </si>
  <si>
    <r>
      <rPr>
        <sz val="12"/>
        <color theme="1"/>
        <rFont val="SimSun-ExtB"/>
        <family val="3"/>
        <charset val="134"/>
      </rPr>
      <t>一卡通号</t>
    </r>
  </si>
  <si>
    <r>
      <rPr>
        <sz val="12"/>
        <color theme="1"/>
        <rFont val="SimSun-ExtB"/>
        <family val="3"/>
        <charset val="134"/>
      </rPr>
      <t>学生姓名</t>
    </r>
    <phoneticPr fontId="1" type="noConversion"/>
  </si>
  <si>
    <r>
      <rPr>
        <sz val="12"/>
        <color theme="1"/>
        <rFont val="SimSun-ExtB"/>
        <family val="3"/>
        <charset val="134"/>
      </rPr>
      <t>思想品德考核</t>
    </r>
    <phoneticPr fontId="1" type="noConversion"/>
  </si>
  <si>
    <r>
      <rPr>
        <sz val="12"/>
        <color theme="1"/>
        <rFont val="SimSun-ExtB"/>
        <family val="3"/>
        <charset val="134"/>
      </rPr>
      <t>是否受处分</t>
    </r>
    <phoneticPr fontId="1" type="noConversion"/>
  </si>
  <si>
    <r>
      <rPr>
        <sz val="12"/>
        <color theme="1"/>
        <rFont val="SimSun-ExtB"/>
        <family val="3"/>
        <charset val="134"/>
      </rPr>
      <t>绩点排名</t>
    </r>
    <phoneticPr fontId="1" type="noConversion"/>
  </si>
  <si>
    <r>
      <rPr>
        <sz val="12"/>
        <color theme="1"/>
        <rFont val="SimSun-ExtB"/>
        <family val="3"/>
        <charset val="134"/>
      </rPr>
      <t>不及格门数</t>
    </r>
    <phoneticPr fontId="1" type="noConversion"/>
  </si>
  <si>
    <r>
      <rPr>
        <sz val="12"/>
        <color theme="1"/>
        <rFont val="SimSun-ExtB"/>
        <family val="3"/>
        <charset val="134"/>
      </rPr>
      <t>未通过计划课程数</t>
    </r>
    <phoneticPr fontId="1" type="noConversion"/>
  </si>
  <si>
    <r>
      <rPr>
        <sz val="12"/>
        <color theme="1"/>
        <rFont val="SimSun-ExtB"/>
        <family val="3"/>
        <charset val="134"/>
      </rPr>
      <t>首修总平均绩点</t>
    </r>
    <phoneticPr fontId="1" type="noConversion"/>
  </si>
  <si>
    <r>
      <rPr>
        <sz val="12"/>
        <color theme="1"/>
        <rFont val="SimSun-ExtB"/>
        <family val="3"/>
        <charset val="134"/>
      </rPr>
      <t>首修总平均成绩</t>
    </r>
    <phoneticPr fontId="1" type="noConversion"/>
  </si>
  <si>
    <r>
      <rPr>
        <sz val="12"/>
        <color theme="1"/>
        <rFont val="SimSun-ExtB"/>
        <family val="3"/>
        <charset val="134"/>
      </rPr>
      <t>综合能力加分</t>
    </r>
    <phoneticPr fontId="1" type="noConversion"/>
  </si>
  <si>
    <r>
      <rPr>
        <sz val="12"/>
        <color theme="1"/>
        <rFont val="SimSun-ExtB"/>
        <family val="3"/>
        <charset val="134"/>
      </rPr>
      <t>综合成绩</t>
    </r>
  </si>
  <si>
    <r>
      <rPr>
        <sz val="12"/>
        <color theme="1"/>
        <rFont val="SimSun-ExtB"/>
        <family val="3"/>
        <charset val="134"/>
      </rPr>
      <t>综合排名</t>
    </r>
    <phoneticPr fontId="1" type="noConversion"/>
  </si>
  <si>
    <r>
      <rPr>
        <sz val="12"/>
        <color indexed="8"/>
        <rFont val="SimSun"/>
        <charset val="134"/>
      </rPr>
      <t>刘逸璇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</si>
  <si>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</si>
  <si>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</si>
  <si>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黄乐飞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</si>
  <si>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</si>
  <si>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</si>
  <si>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王子航</t>
    </r>
  </si>
  <si>
    <r>
      <rPr>
        <sz val="12"/>
        <color indexed="8"/>
        <rFont val="SimSun"/>
        <charset val="134"/>
      </rPr>
      <t>江旻容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</si>
  <si>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</si>
  <si>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</si>
  <si>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周业凯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</si>
  <si>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</si>
  <si>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</si>
  <si>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李婧</t>
    </r>
  </si>
  <si>
    <r>
      <rPr>
        <sz val="12"/>
        <color indexed="8"/>
        <rFont val="SimSun"/>
        <charset val="134"/>
      </rPr>
      <t>黄明隆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</si>
  <si>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</si>
  <si>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</si>
  <si>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张泽龙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</si>
  <si>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</si>
  <si>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</si>
  <si>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王梓昱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</si>
  <si>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</si>
  <si>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</si>
  <si>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周童</t>
    </r>
  </si>
  <si>
    <r>
      <rPr>
        <sz val="12"/>
        <color indexed="8"/>
        <rFont val="SimSun"/>
        <charset val="134"/>
      </rPr>
      <t>陈振东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</si>
  <si>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</si>
  <si>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</si>
  <si>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余汶鑫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</si>
  <si>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</si>
  <si>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</si>
  <si>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林烨龙</t>
    </r>
  </si>
  <si>
    <r>
      <rPr>
        <sz val="12"/>
        <color indexed="8"/>
        <rFont val="SimSun"/>
        <charset val="134"/>
      </rPr>
      <t>缪宇晨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</si>
  <si>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</si>
  <si>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</si>
  <si>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丁熠洋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</si>
  <si>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</si>
  <si>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</si>
  <si>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李泽洲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</si>
  <si>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</si>
  <si>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</si>
  <si>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曾浩</t>
    </r>
  </si>
  <si>
    <r>
      <rPr>
        <sz val="12"/>
        <color indexed="8"/>
        <rFont val="SimSun"/>
        <charset val="134"/>
      </rPr>
      <t>赵斌</t>
    </r>
  </si>
  <si>
    <r>
      <rPr>
        <sz val="12"/>
        <color indexed="8"/>
        <rFont val="SimSun"/>
        <charset val="134"/>
      </rPr>
      <t>俞昊</t>
    </r>
  </si>
  <si>
    <r>
      <rPr>
        <sz val="12"/>
        <color indexed="8"/>
        <rFont val="SimSun"/>
        <charset val="134"/>
      </rPr>
      <t>刘星</t>
    </r>
  </si>
  <si>
    <r>
      <rPr>
        <sz val="12"/>
        <color indexed="8"/>
        <rFont val="SimSun"/>
        <charset val="134"/>
      </rPr>
      <t>栾恺越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</si>
  <si>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</si>
  <si>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</si>
  <si>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徐钰雯</t>
    </r>
  </si>
  <si>
    <r>
      <rPr>
        <sz val="12"/>
        <color indexed="8"/>
        <rFont val="SimSun"/>
        <charset val="134"/>
      </rPr>
      <t>郑涵</t>
    </r>
  </si>
  <si>
    <r>
      <rPr>
        <sz val="12"/>
        <color indexed="8"/>
        <rFont val="SimSun"/>
        <charset val="134"/>
      </rPr>
      <t>阙恒荣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</si>
  <si>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</si>
  <si>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</si>
  <si>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陈宇聪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</si>
  <si>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</si>
  <si>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</si>
  <si>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覃晓霞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</si>
  <si>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</si>
  <si>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</si>
  <si>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顾海洋</t>
    </r>
  </si>
  <si>
    <r>
      <rPr>
        <sz val="12"/>
        <color indexed="8"/>
        <rFont val="SimSun"/>
        <charset val="134"/>
      </rPr>
      <t>庄辰河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</si>
  <si>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</si>
  <si>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</si>
  <si>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李恒科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</si>
  <si>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</si>
  <si>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</si>
  <si>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牛鹤燃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</si>
  <si>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</si>
  <si>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</si>
  <si>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章皓泽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</si>
  <si>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</si>
  <si>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</si>
  <si>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蔡浩骏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</si>
  <si>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</si>
  <si>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</si>
  <si>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刘晨澜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</si>
  <si>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</si>
  <si>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</si>
  <si>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宋志飞</t>
    </r>
  </si>
  <si>
    <r>
      <rPr>
        <sz val="12"/>
        <color indexed="8"/>
        <rFont val="SimSun"/>
        <charset val="134"/>
      </rPr>
      <t>刘萌萌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</si>
  <si>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</si>
  <si>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</si>
  <si>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黄懿茗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</si>
  <si>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</si>
  <si>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</si>
  <si>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董嘉智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</si>
  <si>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</si>
  <si>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</si>
  <si>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陈昶旭</t>
    </r>
  </si>
  <si>
    <r>
      <rPr>
        <sz val="12"/>
        <color indexed="8"/>
        <rFont val="SimSun"/>
        <charset val="134"/>
      </rPr>
      <t>合格</t>
    </r>
    <phoneticPr fontId="1" type="noConversion"/>
  </si>
  <si>
    <r>
      <rPr>
        <sz val="12"/>
        <color indexed="8"/>
        <rFont val="SimSun"/>
        <charset val="134"/>
      </rPr>
      <t>否</t>
    </r>
    <phoneticPr fontId="1" type="noConversion"/>
  </si>
  <si>
    <r>
      <rPr>
        <sz val="12"/>
        <color indexed="8"/>
        <rFont val="SimSun"/>
        <charset val="134"/>
      </rPr>
      <t>刘鹏</t>
    </r>
  </si>
  <si>
    <r>
      <rPr>
        <sz val="12"/>
        <color indexed="8"/>
        <rFont val="SimSun"/>
        <charset val="134"/>
      </rPr>
      <t>孙世龙</t>
    </r>
  </si>
  <si>
    <r>
      <rPr>
        <sz val="12"/>
        <color theme="1"/>
        <rFont val="Times New Roman"/>
        <family val="2"/>
      </rPr>
      <t>学生学号</t>
    </r>
  </si>
  <si>
    <r>
      <rPr>
        <sz val="12"/>
        <color theme="1"/>
        <rFont val="Times New Roman"/>
        <family val="2"/>
      </rPr>
      <t>一卡通号</t>
    </r>
  </si>
  <si>
    <r>
      <rPr>
        <sz val="12"/>
        <color theme="1"/>
        <rFont val="宋体"/>
        <family val="3"/>
        <charset val="134"/>
      </rPr>
      <t>学生姓名</t>
    </r>
    <phoneticPr fontId="1" type="noConversion"/>
  </si>
  <si>
    <r>
      <rPr>
        <sz val="12"/>
        <color theme="1"/>
        <rFont val="宋体"/>
        <family val="3"/>
        <charset val="134"/>
      </rPr>
      <t>思想品德考核</t>
    </r>
    <phoneticPr fontId="1" type="noConversion"/>
  </si>
  <si>
    <r>
      <rPr>
        <sz val="12"/>
        <color theme="1"/>
        <rFont val="宋体"/>
        <family val="3"/>
        <charset val="134"/>
      </rPr>
      <t>是否受处分</t>
    </r>
    <phoneticPr fontId="1" type="noConversion"/>
  </si>
  <si>
    <r>
      <rPr>
        <sz val="12"/>
        <color theme="1"/>
        <rFont val="宋体"/>
        <family val="3"/>
        <charset val="134"/>
      </rPr>
      <t>绩点排名</t>
    </r>
    <phoneticPr fontId="1" type="noConversion"/>
  </si>
  <si>
    <r>
      <rPr>
        <sz val="12"/>
        <color theme="1"/>
        <rFont val="宋体"/>
        <family val="3"/>
        <charset val="134"/>
      </rPr>
      <t>不及格门数</t>
    </r>
    <phoneticPr fontId="1" type="noConversion"/>
  </si>
  <si>
    <r>
      <rPr>
        <sz val="12"/>
        <color theme="1"/>
        <rFont val="宋体"/>
        <family val="3"/>
        <charset val="134"/>
      </rPr>
      <t>未通过计划课程数</t>
    </r>
    <phoneticPr fontId="1" type="noConversion"/>
  </si>
  <si>
    <r>
      <rPr>
        <sz val="12"/>
        <color theme="1"/>
        <rFont val="宋体"/>
        <family val="3"/>
        <charset val="134"/>
      </rPr>
      <t>首修总平均绩点</t>
    </r>
    <phoneticPr fontId="1" type="noConversion"/>
  </si>
  <si>
    <r>
      <rPr>
        <sz val="12"/>
        <color theme="1"/>
        <rFont val="宋体"/>
        <family val="3"/>
        <charset val="134"/>
      </rPr>
      <t>首修总平均成绩</t>
    </r>
    <phoneticPr fontId="1" type="noConversion"/>
  </si>
  <si>
    <r>
      <rPr>
        <sz val="12"/>
        <color theme="1"/>
        <rFont val="宋体"/>
        <family val="3"/>
        <charset val="134"/>
      </rPr>
      <t>综合能力加分</t>
    </r>
    <phoneticPr fontId="1" type="noConversion"/>
  </si>
  <si>
    <r>
      <rPr>
        <sz val="12"/>
        <color theme="1"/>
        <rFont val="Times New Roman"/>
        <family val="2"/>
      </rPr>
      <t>综合成绩</t>
    </r>
  </si>
  <si>
    <r>
      <rPr>
        <sz val="12"/>
        <color theme="1"/>
        <rFont val="宋体"/>
        <family val="3"/>
        <charset val="134"/>
      </rPr>
      <t>综合排名</t>
    </r>
    <phoneticPr fontId="1" type="noConversion"/>
  </si>
  <si>
    <r>
      <rPr>
        <sz val="12"/>
        <color theme="1"/>
        <rFont val="宋体"/>
        <family val="3"/>
        <charset val="134"/>
      </rPr>
      <t>学生学号</t>
    </r>
    <phoneticPr fontId="1" type="noConversion"/>
  </si>
  <si>
    <r>
      <rPr>
        <sz val="12"/>
        <color theme="1"/>
        <rFont val="宋体"/>
        <family val="3"/>
        <charset val="134"/>
      </rPr>
      <t>综合能力加分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</si>
</sst>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0.0000"/>
  </numFmts>
  <fonts count="13">
    <font>
      <sz val="10"/>
      <color theme="1"/>
      <name val="Arial"/>
      <family val="2"/>
    </font>
    <font>
      <sz val="9"/>
      <name val="宋体"/>
      <family val="3"/>
      <charset val="134"/>
    </font>
    <font>
      <b/>
      <sz val="12"/>
      <color theme="1"/>
      <name val="Times New Roman"/>
      <family val="2"/>
    </font>
    <font>
      <b/>
      <sz val="12"/>
      <color theme="1"/>
      <name val="宋体"/>
      <family val="3"/>
      <charset val="134"/>
    </font>
    <font>
      <sz val="12"/>
      <color indexed="8"/>
      <name val="SimSun"/>
      <charset val="134"/>
    </font>
    <font>
      <sz val="12"/>
      <color indexed="8"/>
      <name val="SimSun-ExtB"/>
      <family val="3"/>
      <charset val="134"/>
    </font>
    <font>
      <sz val="12"/>
      <color theme="1"/>
      <name val="SimSun-ExtB"/>
      <family val="3"/>
      <charset val="134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176" fontId="9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="90" workbookViewId="0">
      <selection activeCell="S9" sqref="S9"/>
    </sheetView>
  </sheetViews>
  <sheetFormatPr defaultColWidth="8.85546875" defaultRowHeight="35.25" customHeight="1"/>
  <cols>
    <col min="1" max="1" width="14.140625" style="13" customWidth="1"/>
    <col min="2" max="2" width="13.140625" style="13" customWidth="1"/>
    <col min="3" max="3" width="12.140625" style="13" customWidth="1"/>
    <col min="4" max="4" width="8.85546875" style="13" customWidth="1"/>
    <col min="5" max="5" width="9.5703125" style="13" customWidth="1"/>
    <col min="6" max="6" width="5.5703125" style="13" customWidth="1"/>
    <col min="7" max="7" width="5.140625" style="13" customWidth="1"/>
    <col min="8" max="8" width="6.42578125" style="13" customWidth="1"/>
    <col min="9" max="9" width="9.42578125" style="13" customWidth="1"/>
    <col min="10" max="10" width="11.42578125" style="13" customWidth="1"/>
    <col min="11" max="11" width="12.140625" style="13" customWidth="1"/>
    <col min="12" max="12" width="12.85546875" style="13" customWidth="1"/>
    <col min="13" max="13" width="10.42578125" style="13" customWidth="1"/>
    <col min="14" max="14" width="11.85546875" style="20" customWidth="1"/>
    <col min="15" max="15" width="8.42578125" style="13" customWidth="1"/>
    <col min="16" max="16384" width="8.85546875" style="13"/>
  </cols>
  <sheetData>
    <row r="1" spans="1:15" s="12" customFormat="1" ht="35.25" customHeight="1">
      <c r="A1" s="8" t="s">
        <v>535</v>
      </c>
      <c r="B1" s="8" t="s">
        <v>536</v>
      </c>
      <c r="C1" s="8" t="s">
        <v>537</v>
      </c>
      <c r="D1" s="8" t="s">
        <v>538</v>
      </c>
      <c r="E1" s="8" t="s">
        <v>539</v>
      </c>
      <c r="F1" s="8" t="s">
        <v>534</v>
      </c>
      <c r="G1" s="8" t="s">
        <v>3</v>
      </c>
      <c r="H1" s="8" t="s">
        <v>540</v>
      </c>
      <c r="I1" s="8" t="s">
        <v>541</v>
      </c>
      <c r="J1" s="8" t="s">
        <v>542</v>
      </c>
      <c r="K1" s="8" t="s">
        <v>543</v>
      </c>
      <c r="L1" s="8" t="s">
        <v>544</v>
      </c>
      <c r="M1" s="8" t="s">
        <v>545</v>
      </c>
      <c r="N1" s="9" t="s">
        <v>546</v>
      </c>
      <c r="O1" s="8" t="s">
        <v>547</v>
      </c>
    </row>
    <row r="2" spans="1:15" ht="35.25" customHeight="1">
      <c r="A2" s="7" t="s">
        <v>298</v>
      </c>
      <c r="B2" s="7" t="s">
        <v>355</v>
      </c>
      <c r="C2" s="7" t="s">
        <v>548</v>
      </c>
      <c r="D2" s="7" t="s">
        <v>549</v>
      </c>
      <c r="E2" s="7" t="s">
        <v>550</v>
      </c>
      <c r="F2" s="10">
        <v>581</v>
      </c>
      <c r="G2" s="10">
        <v>538</v>
      </c>
      <c r="H2" s="7">
        <v>2</v>
      </c>
      <c r="I2" s="7">
        <v>0</v>
      </c>
      <c r="J2" s="7">
        <v>0</v>
      </c>
      <c r="K2" s="7" t="s">
        <v>412</v>
      </c>
      <c r="L2" s="7" t="s">
        <v>467</v>
      </c>
      <c r="M2" s="7">
        <v>70</v>
      </c>
      <c r="N2" s="11">
        <f t="shared" ref="N2:N33" si="0">L2*0.95+M2*0.05</f>
        <v>90.943224999999998</v>
      </c>
      <c r="O2" s="7">
        <v>1</v>
      </c>
    </row>
    <row r="3" spans="1:15" ht="35.25" customHeight="1">
      <c r="A3" s="7" t="s">
        <v>301</v>
      </c>
      <c r="B3" s="7" t="s">
        <v>358</v>
      </c>
      <c r="C3" s="7" t="s">
        <v>551</v>
      </c>
      <c r="D3" s="7" t="s">
        <v>552</v>
      </c>
      <c r="E3" s="7" t="s">
        <v>553</v>
      </c>
      <c r="F3" s="10">
        <v>587</v>
      </c>
      <c r="G3" s="10">
        <v>515</v>
      </c>
      <c r="H3" s="7">
        <v>5</v>
      </c>
      <c r="I3" s="7">
        <v>0</v>
      </c>
      <c r="J3" s="7">
        <v>0</v>
      </c>
      <c r="K3" s="7" t="s">
        <v>415</v>
      </c>
      <c r="L3" s="7" t="s">
        <v>470</v>
      </c>
      <c r="M3" s="7">
        <v>57.916699999999999</v>
      </c>
      <c r="N3" s="11">
        <f t="shared" si="0"/>
        <v>89.627889999999994</v>
      </c>
      <c r="O3" s="7">
        <v>2</v>
      </c>
    </row>
    <row r="4" spans="1:15" ht="35.25" customHeight="1">
      <c r="A4" s="7" t="s">
        <v>302</v>
      </c>
      <c r="B4" s="7" t="s">
        <v>359</v>
      </c>
      <c r="C4" s="7" t="s">
        <v>554</v>
      </c>
      <c r="D4" s="7" t="s">
        <v>555</v>
      </c>
      <c r="E4" s="7" t="s">
        <v>556</v>
      </c>
      <c r="F4" s="10">
        <v>487</v>
      </c>
      <c r="G4" s="10">
        <v>510</v>
      </c>
      <c r="H4" s="7">
        <v>6</v>
      </c>
      <c r="I4" s="7">
        <v>0</v>
      </c>
      <c r="J4" s="7">
        <v>0</v>
      </c>
      <c r="K4" s="7" t="s">
        <v>416</v>
      </c>
      <c r="L4" s="7" t="s">
        <v>471</v>
      </c>
      <c r="M4" s="7">
        <v>50</v>
      </c>
      <c r="N4" s="11">
        <f t="shared" si="0"/>
        <v>88.713164999999989</v>
      </c>
      <c r="O4" s="7">
        <v>3</v>
      </c>
    </row>
    <row r="5" spans="1:15" ht="35.25" customHeight="1">
      <c r="A5" s="7" t="s">
        <v>297</v>
      </c>
      <c r="B5" s="7" t="s">
        <v>354</v>
      </c>
      <c r="C5" s="7" t="s">
        <v>557</v>
      </c>
      <c r="D5" s="7" t="s">
        <v>558</v>
      </c>
      <c r="E5" s="7" t="s">
        <v>559</v>
      </c>
      <c r="F5" s="10">
        <v>636</v>
      </c>
      <c r="G5" s="10">
        <v>606</v>
      </c>
      <c r="H5" s="7">
        <v>1</v>
      </c>
      <c r="I5" s="7">
        <v>0</v>
      </c>
      <c r="J5" s="7">
        <v>0</v>
      </c>
      <c r="K5" s="7" t="s">
        <v>411</v>
      </c>
      <c r="L5" s="7" t="s">
        <v>466</v>
      </c>
      <c r="M5" s="7">
        <v>10</v>
      </c>
      <c r="N5" s="11">
        <f t="shared" si="0"/>
        <v>88.498784999999998</v>
      </c>
      <c r="O5" s="7">
        <v>4</v>
      </c>
    </row>
    <row r="6" spans="1:15" ht="35.25" customHeight="1">
      <c r="A6" s="7" t="s">
        <v>300</v>
      </c>
      <c r="B6" s="7" t="s">
        <v>357</v>
      </c>
      <c r="C6" s="7" t="s">
        <v>560</v>
      </c>
      <c r="D6" s="7" t="s">
        <v>561</v>
      </c>
      <c r="E6" s="7" t="s">
        <v>562</v>
      </c>
      <c r="F6" s="10">
        <v>628</v>
      </c>
      <c r="G6" s="10">
        <v>603</v>
      </c>
      <c r="H6" s="7">
        <v>4</v>
      </c>
      <c r="I6" s="7">
        <v>0</v>
      </c>
      <c r="J6" s="7">
        <v>0</v>
      </c>
      <c r="K6" s="7" t="s">
        <v>414</v>
      </c>
      <c r="L6" s="7" t="s">
        <v>469</v>
      </c>
      <c r="M6" s="7">
        <v>35</v>
      </c>
      <c r="N6" s="11">
        <f t="shared" si="0"/>
        <v>88.363495</v>
      </c>
      <c r="O6" s="7">
        <v>5</v>
      </c>
    </row>
    <row r="7" spans="1:15" ht="35.25" customHeight="1">
      <c r="A7" s="7" t="s">
        <v>299</v>
      </c>
      <c r="B7" s="7" t="s">
        <v>356</v>
      </c>
      <c r="C7" s="7" t="s">
        <v>563</v>
      </c>
      <c r="D7" s="7" t="s">
        <v>564</v>
      </c>
      <c r="E7" s="7" t="s">
        <v>565</v>
      </c>
      <c r="F7" s="10">
        <v>612</v>
      </c>
      <c r="G7" s="10">
        <v>551</v>
      </c>
      <c r="H7" s="7">
        <v>3</v>
      </c>
      <c r="I7" s="7">
        <v>0</v>
      </c>
      <c r="J7" s="7">
        <v>0</v>
      </c>
      <c r="K7" s="7" t="s">
        <v>413</v>
      </c>
      <c r="L7" s="7" t="s">
        <v>468</v>
      </c>
      <c r="M7" s="7">
        <v>24.333300000000001</v>
      </c>
      <c r="N7" s="11">
        <f t="shared" si="0"/>
        <v>88.184035000000009</v>
      </c>
      <c r="O7" s="7">
        <v>6</v>
      </c>
    </row>
    <row r="8" spans="1:15" ht="35.25" customHeight="1">
      <c r="A8" s="7" t="s">
        <v>313</v>
      </c>
      <c r="B8" s="7" t="s">
        <v>370</v>
      </c>
      <c r="C8" s="7" t="s">
        <v>566</v>
      </c>
      <c r="D8" s="7" t="s">
        <v>567</v>
      </c>
      <c r="E8" s="7" t="s">
        <v>568</v>
      </c>
      <c r="F8" s="10">
        <v>577</v>
      </c>
      <c r="G8" s="10">
        <v>481</v>
      </c>
      <c r="H8" s="7">
        <v>17</v>
      </c>
      <c r="I8" s="7">
        <v>0</v>
      </c>
      <c r="J8" s="7">
        <v>0</v>
      </c>
      <c r="K8" s="7" t="s">
        <v>426</v>
      </c>
      <c r="L8" s="7" t="s">
        <v>482</v>
      </c>
      <c r="M8" s="7">
        <v>30</v>
      </c>
      <c r="N8" s="11">
        <f t="shared" si="0"/>
        <v>86.954210000000003</v>
      </c>
      <c r="O8" s="7">
        <v>7</v>
      </c>
    </row>
    <row r="9" spans="1:15" ht="35.25" customHeight="1">
      <c r="A9" s="7" t="s">
        <v>312</v>
      </c>
      <c r="B9" s="7" t="s">
        <v>369</v>
      </c>
      <c r="C9" s="7" t="s">
        <v>569</v>
      </c>
      <c r="D9" s="7" t="s">
        <v>555</v>
      </c>
      <c r="E9" s="7" t="s">
        <v>556</v>
      </c>
      <c r="F9" s="10">
        <v>614</v>
      </c>
      <c r="G9" s="10">
        <v>498</v>
      </c>
      <c r="H9" s="7">
        <v>16</v>
      </c>
      <c r="I9" s="7">
        <v>0</v>
      </c>
      <c r="J9" s="7">
        <v>0</v>
      </c>
      <c r="K9" s="7" t="s">
        <v>425</v>
      </c>
      <c r="L9" s="7" t="s">
        <v>481</v>
      </c>
      <c r="M9" s="7">
        <v>24</v>
      </c>
      <c r="N9" s="11">
        <f t="shared" si="0"/>
        <v>86.911945000000003</v>
      </c>
      <c r="O9" s="7">
        <v>8</v>
      </c>
    </row>
    <row r="10" spans="1:15" ht="35.25" customHeight="1">
      <c r="A10" s="7" t="s">
        <v>309</v>
      </c>
      <c r="B10" s="7" t="s">
        <v>366</v>
      </c>
      <c r="C10" s="7" t="s">
        <v>570</v>
      </c>
      <c r="D10" s="7" t="s">
        <v>571</v>
      </c>
      <c r="E10" s="7" t="s">
        <v>572</v>
      </c>
      <c r="F10" s="10">
        <v>573</v>
      </c>
      <c r="G10" s="10">
        <v>546</v>
      </c>
      <c r="H10" s="7">
        <v>12</v>
      </c>
      <c r="I10" s="7">
        <v>0</v>
      </c>
      <c r="J10" s="7">
        <v>0</v>
      </c>
      <c r="K10" s="7" t="s">
        <v>422</v>
      </c>
      <c r="L10" s="7" t="s">
        <v>478</v>
      </c>
      <c r="M10" s="7">
        <v>30</v>
      </c>
      <c r="N10" s="11">
        <f t="shared" si="0"/>
        <v>86.799454999999995</v>
      </c>
      <c r="O10" s="7">
        <v>9</v>
      </c>
    </row>
    <row r="11" spans="1:15" ht="35.25" customHeight="1">
      <c r="A11" s="7" t="s">
        <v>305</v>
      </c>
      <c r="B11" s="7" t="s">
        <v>362</v>
      </c>
      <c r="C11" s="7" t="s">
        <v>573</v>
      </c>
      <c r="D11" s="7" t="s">
        <v>574</v>
      </c>
      <c r="E11" s="7" t="s">
        <v>575</v>
      </c>
      <c r="F11" s="10">
        <v>622</v>
      </c>
      <c r="G11" s="10">
        <v>557</v>
      </c>
      <c r="H11" s="7">
        <v>9</v>
      </c>
      <c r="I11" s="7">
        <v>0</v>
      </c>
      <c r="J11" s="7">
        <v>0</v>
      </c>
      <c r="K11" s="7" t="s">
        <v>419</v>
      </c>
      <c r="L11" s="7" t="s">
        <v>474</v>
      </c>
      <c r="M11" s="7">
        <v>21.666699999999999</v>
      </c>
      <c r="N11" s="11">
        <f t="shared" si="0"/>
        <v>86.723934999999997</v>
      </c>
      <c r="O11" s="7">
        <v>10</v>
      </c>
    </row>
    <row r="12" spans="1:15" ht="35.25" customHeight="1">
      <c r="A12" s="7" t="s">
        <v>303</v>
      </c>
      <c r="B12" s="7" t="s">
        <v>360</v>
      </c>
      <c r="C12" s="7" t="s">
        <v>576</v>
      </c>
      <c r="D12" s="7" t="s">
        <v>577</v>
      </c>
      <c r="E12" s="7" t="s">
        <v>578</v>
      </c>
      <c r="F12" s="10">
        <v>561</v>
      </c>
      <c r="G12" s="10">
        <v>431</v>
      </c>
      <c r="H12" s="7">
        <v>7</v>
      </c>
      <c r="I12" s="7">
        <v>0</v>
      </c>
      <c r="J12" s="7">
        <v>0</v>
      </c>
      <c r="K12" s="7" t="s">
        <v>417</v>
      </c>
      <c r="L12" s="7" t="s">
        <v>472</v>
      </c>
      <c r="M12" s="7">
        <v>0</v>
      </c>
      <c r="N12" s="11">
        <f t="shared" si="0"/>
        <v>86.60437499999999</v>
      </c>
      <c r="O12" s="7">
        <v>11</v>
      </c>
    </row>
    <row r="13" spans="1:15" ht="35.25" customHeight="1">
      <c r="A13" s="7" t="s">
        <v>304</v>
      </c>
      <c r="B13" s="7" t="s">
        <v>361</v>
      </c>
      <c r="C13" s="7" t="s">
        <v>579</v>
      </c>
      <c r="D13" s="7" t="s">
        <v>580</v>
      </c>
      <c r="E13" s="7" t="s">
        <v>581</v>
      </c>
      <c r="F13" s="10">
        <v>604</v>
      </c>
      <c r="G13" s="10">
        <v>581</v>
      </c>
      <c r="H13" s="7">
        <v>8</v>
      </c>
      <c r="I13" s="7">
        <v>0</v>
      </c>
      <c r="J13" s="7">
        <v>0</v>
      </c>
      <c r="K13" s="7" t="s">
        <v>418</v>
      </c>
      <c r="L13" s="7" t="s">
        <v>473</v>
      </c>
      <c r="M13" s="7">
        <v>5</v>
      </c>
      <c r="N13" s="11">
        <f t="shared" si="0"/>
        <v>86.592649999999992</v>
      </c>
      <c r="O13" s="7">
        <v>12</v>
      </c>
    </row>
    <row r="14" spans="1:15" ht="35.25" customHeight="1">
      <c r="A14" s="7" t="s">
        <v>315</v>
      </c>
      <c r="B14" s="7" t="s">
        <v>372</v>
      </c>
      <c r="C14" s="7" t="s">
        <v>582</v>
      </c>
      <c r="D14" s="7" t="s">
        <v>583</v>
      </c>
      <c r="E14" s="7" t="s">
        <v>584</v>
      </c>
      <c r="F14" s="10">
        <v>574</v>
      </c>
      <c r="G14" s="10">
        <v>507</v>
      </c>
      <c r="H14" s="7">
        <v>19</v>
      </c>
      <c r="I14" s="7">
        <v>0</v>
      </c>
      <c r="J14" s="7">
        <v>0</v>
      </c>
      <c r="K14" s="7" t="s">
        <v>428</v>
      </c>
      <c r="L14" s="7" t="s">
        <v>484</v>
      </c>
      <c r="M14" s="7">
        <v>33</v>
      </c>
      <c r="N14" s="11">
        <f t="shared" si="0"/>
        <v>86.487565000000004</v>
      </c>
      <c r="O14" s="7">
        <v>13</v>
      </c>
    </row>
    <row r="15" spans="1:15" ht="35.25" customHeight="1">
      <c r="A15" s="7" t="s">
        <v>306</v>
      </c>
      <c r="B15" s="7" t="s">
        <v>363</v>
      </c>
      <c r="C15" s="7" t="s">
        <v>585</v>
      </c>
      <c r="D15" s="7" t="s">
        <v>555</v>
      </c>
      <c r="E15" s="7" t="s">
        <v>556</v>
      </c>
      <c r="F15" s="10">
        <v>579</v>
      </c>
      <c r="G15" s="10">
        <v>582</v>
      </c>
      <c r="H15" s="7">
        <v>10</v>
      </c>
      <c r="I15" s="7">
        <v>0</v>
      </c>
      <c r="J15" s="7">
        <v>0</v>
      </c>
      <c r="K15" s="7" t="s">
        <v>420</v>
      </c>
      <c r="L15" s="7" t="s">
        <v>475</v>
      </c>
      <c r="M15" s="7">
        <v>11.25</v>
      </c>
      <c r="N15" s="11">
        <f t="shared" si="0"/>
        <v>86.445539999999994</v>
      </c>
      <c r="O15" s="7">
        <v>14</v>
      </c>
    </row>
    <row r="16" spans="1:15" ht="35.25" customHeight="1">
      <c r="A16" s="7" t="s">
        <v>316</v>
      </c>
      <c r="B16" s="7" t="s">
        <v>373</v>
      </c>
      <c r="C16" s="7" t="s">
        <v>586</v>
      </c>
      <c r="D16" s="7" t="s">
        <v>587</v>
      </c>
      <c r="E16" s="7" t="s">
        <v>588</v>
      </c>
      <c r="F16" s="10">
        <v>608</v>
      </c>
      <c r="G16" s="10">
        <v>535</v>
      </c>
      <c r="H16" s="7">
        <v>20</v>
      </c>
      <c r="I16" s="7">
        <v>0</v>
      </c>
      <c r="J16" s="7">
        <v>0</v>
      </c>
      <c r="K16" s="7" t="s">
        <v>429</v>
      </c>
      <c r="L16" s="7" t="s">
        <v>485</v>
      </c>
      <c r="M16" s="7">
        <v>35.666699999999999</v>
      </c>
      <c r="N16" s="11">
        <f t="shared" si="0"/>
        <v>86.141624999999991</v>
      </c>
      <c r="O16" s="7">
        <v>15</v>
      </c>
    </row>
    <row r="17" spans="1:15" ht="35.25" customHeight="1">
      <c r="A17" s="7" t="s">
        <v>308</v>
      </c>
      <c r="B17" s="7" t="s">
        <v>365</v>
      </c>
      <c r="C17" s="7" t="s">
        <v>589</v>
      </c>
      <c r="D17" s="7" t="s">
        <v>590</v>
      </c>
      <c r="E17" s="7" t="s">
        <v>591</v>
      </c>
      <c r="F17" s="10">
        <v>616</v>
      </c>
      <c r="G17" s="10">
        <v>545</v>
      </c>
      <c r="H17" s="7">
        <v>13</v>
      </c>
      <c r="I17" s="7">
        <v>0</v>
      </c>
      <c r="J17" s="7">
        <v>0</v>
      </c>
      <c r="K17" s="7" t="s">
        <v>422</v>
      </c>
      <c r="L17" s="7" t="s">
        <v>477</v>
      </c>
      <c r="M17" s="7">
        <v>8.3332999999999995</v>
      </c>
      <c r="N17" s="11">
        <f t="shared" si="0"/>
        <v>86.122149999999991</v>
      </c>
      <c r="O17" s="7">
        <v>16</v>
      </c>
    </row>
    <row r="18" spans="1:15" ht="35.25" customHeight="1">
      <c r="A18" s="7" t="s">
        <v>307</v>
      </c>
      <c r="B18" s="7" t="s">
        <v>364</v>
      </c>
      <c r="C18" s="7" t="s">
        <v>592</v>
      </c>
      <c r="D18" s="7" t="s">
        <v>593</v>
      </c>
      <c r="E18" s="7" t="s">
        <v>594</v>
      </c>
      <c r="F18" s="10">
        <v>511</v>
      </c>
      <c r="G18" s="7">
        <v>444</v>
      </c>
      <c r="H18" s="7">
        <v>11</v>
      </c>
      <c r="I18" s="7">
        <v>0</v>
      </c>
      <c r="J18" s="7">
        <v>0</v>
      </c>
      <c r="K18" s="7" t="s">
        <v>421</v>
      </c>
      <c r="L18" s="7" t="s">
        <v>476</v>
      </c>
      <c r="M18" s="7">
        <v>0</v>
      </c>
      <c r="N18" s="11">
        <f t="shared" si="0"/>
        <v>85.865179999999995</v>
      </c>
      <c r="O18" s="7">
        <v>17</v>
      </c>
    </row>
    <row r="19" spans="1:15" ht="35.25" customHeight="1">
      <c r="A19" s="7" t="s">
        <v>320</v>
      </c>
      <c r="B19" s="7" t="s">
        <v>377</v>
      </c>
      <c r="C19" s="7" t="s">
        <v>595</v>
      </c>
      <c r="D19" s="7" t="s">
        <v>596</v>
      </c>
      <c r="E19" s="7" t="s">
        <v>597</v>
      </c>
      <c r="F19" s="10">
        <v>629</v>
      </c>
      <c r="G19" s="10">
        <v>537</v>
      </c>
      <c r="H19" s="7">
        <v>24</v>
      </c>
      <c r="I19" s="7">
        <v>0</v>
      </c>
      <c r="J19" s="7">
        <v>0</v>
      </c>
      <c r="K19" s="7" t="s">
        <v>433</v>
      </c>
      <c r="L19" s="7" t="s">
        <v>489</v>
      </c>
      <c r="M19" s="7">
        <v>28</v>
      </c>
      <c r="N19" s="11">
        <f t="shared" si="0"/>
        <v>85.767790000000005</v>
      </c>
      <c r="O19" s="7">
        <v>18</v>
      </c>
    </row>
    <row r="20" spans="1:15" ht="35.25" customHeight="1">
      <c r="A20" s="7" t="s">
        <v>310</v>
      </c>
      <c r="B20" s="7" t="s">
        <v>367</v>
      </c>
      <c r="C20" s="7" t="s">
        <v>598</v>
      </c>
      <c r="D20" s="7" t="s">
        <v>599</v>
      </c>
      <c r="E20" s="7" t="s">
        <v>600</v>
      </c>
      <c r="F20" s="10">
        <v>583</v>
      </c>
      <c r="G20" s="10">
        <v>581</v>
      </c>
      <c r="H20" s="7">
        <v>14</v>
      </c>
      <c r="I20" s="7">
        <v>0</v>
      </c>
      <c r="J20" s="7">
        <v>0</v>
      </c>
      <c r="K20" s="7" t="s">
        <v>423</v>
      </c>
      <c r="L20" s="7" t="s">
        <v>479</v>
      </c>
      <c r="M20" s="7">
        <v>0</v>
      </c>
      <c r="N20" s="11">
        <f t="shared" si="0"/>
        <v>85.663399999999996</v>
      </c>
      <c r="O20" s="7">
        <v>19</v>
      </c>
    </row>
    <row r="21" spans="1:15" ht="35.25" customHeight="1">
      <c r="A21" s="7" t="s">
        <v>311</v>
      </c>
      <c r="B21" s="7" t="s">
        <v>368</v>
      </c>
      <c r="C21" s="7" t="s">
        <v>601</v>
      </c>
      <c r="D21" s="7" t="s">
        <v>602</v>
      </c>
      <c r="E21" s="7" t="s">
        <v>603</v>
      </c>
      <c r="F21" s="10">
        <v>527</v>
      </c>
      <c r="G21" s="10">
        <v>418</v>
      </c>
      <c r="H21" s="7">
        <v>15</v>
      </c>
      <c r="I21" s="7">
        <v>0</v>
      </c>
      <c r="J21" s="7">
        <v>0</v>
      </c>
      <c r="K21" s="7" t="s">
        <v>424</v>
      </c>
      <c r="L21" s="7" t="s">
        <v>480</v>
      </c>
      <c r="M21" s="7">
        <v>0</v>
      </c>
      <c r="N21" s="11">
        <f t="shared" si="0"/>
        <v>85.386759999999995</v>
      </c>
      <c r="O21" s="7">
        <v>20</v>
      </c>
    </row>
    <row r="22" spans="1:15" ht="35.25" customHeight="1">
      <c r="A22" s="7" t="s">
        <v>314</v>
      </c>
      <c r="B22" s="7" t="s">
        <v>371</v>
      </c>
      <c r="C22" s="7" t="s">
        <v>604</v>
      </c>
      <c r="D22" s="7" t="s">
        <v>605</v>
      </c>
      <c r="E22" s="7" t="s">
        <v>606</v>
      </c>
      <c r="F22" s="10">
        <v>498</v>
      </c>
      <c r="G22" s="10">
        <v>492</v>
      </c>
      <c r="H22" s="7">
        <v>18</v>
      </c>
      <c r="I22" s="7">
        <v>0</v>
      </c>
      <c r="J22" s="7">
        <v>0</v>
      </c>
      <c r="K22" s="7" t="s">
        <v>427</v>
      </c>
      <c r="L22" s="7" t="s">
        <v>483</v>
      </c>
      <c r="M22" s="7">
        <v>0</v>
      </c>
      <c r="N22" s="11">
        <f t="shared" si="0"/>
        <v>85.022625000000005</v>
      </c>
      <c r="O22" s="7">
        <v>21</v>
      </c>
    </row>
    <row r="23" spans="1:15" ht="35.25" customHeight="1">
      <c r="A23" s="7" t="s">
        <v>325</v>
      </c>
      <c r="B23" s="7" t="s">
        <v>382</v>
      </c>
      <c r="C23" s="7" t="s">
        <v>607</v>
      </c>
      <c r="D23" s="7" t="s">
        <v>608</v>
      </c>
      <c r="E23" s="7" t="s">
        <v>609</v>
      </c>
      <c r="F23" s="10">
        <v>597</v>
      </c>
      <c r="G23" s="10">
        <v>543</v>
      </c>
      <c r="H23" s="7">
        <v>29</v>
      </c>
      <c r="I23" s="7">
        <v>0</v>
      </c>
      <c r="J23" s="7">
        <v>0</v>
      </c>
      <c r="K23" s="7" t="s">
        <v>437</v>
      </c>
      <c r="L23" s="7" t="s">
        <v>494</v>
      </c>
      <c r="M23" s="7">
        <v>20</v>
      </c>
      <c r="N23" s="11">
        <f t="shared" si="0"/>
        <v>84.844719999999995</v>
      </c>
      <c r="O23" s="7">
        <v>22</v>
      </c>
    </row>
    <row r="24" spans="1:15" ht="35.25" customHeight="1">
      <c r="A24" s="7" t="s">
        <v>323</v>
      </c>
      <c r="B24" s="7" t="s">
        <v>380</v>
      </c>
      <c r="C24" s="7" t="s">
        <v>610</v>
      </c>
      <c r="D24" s="7" t="s">
        <v>611</v>
      </c>
      <c r="E24" s="7" t="s">
        <v>612</v>
      </c>
      <c r="F24" s="10">
        <v>502</v>
      </c>
      <c r="G24" s="10">
        <v>453</v>
      </c>
      <c r="H24" s="7">
        <v>27</v>
      </c>
      <c r="I24" s="7">
        <v>0</v>
      </c>
      <c r="J24" s="7">
        <v>0</v>
      </c>
      <c r="K24" s="7" t="s">
        <v>435</v>
      </c>
      <c r="L24" s="7" t="s">
        <v>492</v>
      </c>
      <c r="M24" s="7">
        <v>20</v>
      </c>
      <c r="N24" s="11">
        <f t="shared" si="0"/>
        <v>84.720269999999999</v>
      </c>
      <c r="O24" s="7">
        <v>23</v>
      </c>
    </row>
    <row r="25" spans="1:15" ht="35.25" customHeight="1">
      <c r="A25" s="7" t="s">
        <v>318</v>
      </c>
      <c r="B25" s="7" t="s">
        <v>375</v>
      </c>
      <c r="C25" s="7" t="s">
        <v>613</v>
      </c>
      <c r="D25" s="7" t="s">
        <v>614</v>
      </c>
      <c r="E25" s="7" t="s">
        <v>615</v>
      </c>
      <c r="F25" s="10">
        <v>515</v>
      </c>
      <c r="G25" s="10">
        <v>489</v>
      </c>
      <c r="H25" s="7">
        <v>22</v>
      </c>
      <c r="I25" s="7">
        <v>0</v>
      </c>
      <c r="J25" s="7">
        <v>0</v>
      </c>
      <c r="K25" s="7" t="s">
        <v>431</v>
      </c>
      <c r="L25" s="7" t="s">
        <v>487</v>
      </c>
      <c r="M25" s="7">
        <v>5</v>
      </c>
      <c r="N25" s="11">
        <f t="shared" si="0"/>
        <v>84.618264999999994</v>
      </c>
      <c r="O25" s="7">
        <v>24</v>
      </c>
    </row>
    <row r="26" spans="1:15" ht="35.25" customHeight="1">
      <c r="A26" s="7" t="s">
        <v>317</v>
      </c>
      <c r="B26" s="7" t="s">
        <v>374</v>
      </c>
      <c r="C26" s="7" t="s">
        <v>616</v>
      </c>
      <c r="D26" s="7" t="s">
        <v>617</v>
      </c>
      <c r="E26" s="7" t="s">
        <v>618</v>
      </c>
      <c r="F26" s="10">
        <v>576</v>
      </c>
      <c r="G26" s="10">
        <v>479</v>
      </c>
      <c r="H26" s="7">
        <v>21</v>
      </c>
      <c r="I26" s="7">
        <v>0</v>
      </c>
      <c r="J26" s="7">
        <v>0</v>
      </c>
      <c r="K26" s="7" t="s">
        <v>430</v>
      </c>
      <c r="L26" s="7" t="s">
        <v>486</v>
      </c>
      <c r="M26" s="7">
        <v>0</v>
      </c>
      <c r="N26" s="11">
        <f t="shared" si="0"/>
        <v>84.327414999999988</v>
      </c>
      <c r="O26" s="7">
        <v>25</v>
      </c>
    </row>
    <row r="27" spans="1:15" ht="35.25" customHeight="1">
      <c r="A27" s="7" t="s">
        <v>319</v>
      </c>
      <c r="B27" s="7" t="s">
        <v>376</v>
      </c>
      <c r="C27" s="7" t="s">
        <v>619</v>
      </c>
      <c r="D27" s="7" t="s">
        <v>574</v>
      </c>
      <c r="E27" s="7" t="s">
        <v>575</v>
      </c>
      <c r="F27" s="10">
        <v>608</v>
      </c>
      <c r="G27" s="10">
        <v>541</v>
      </c>
      <c r="H27" s="7">
        <v>23</v>
      </c>
      <c r="I27" s="7">
        <v>0</v>
      </c>
      <c r="J27" s="7">
        <v>0</v>
      </c>
      <c r="K27" s="7" t="s">
        <v>432</v>
      </c>
      <c r="L27" s="7" t="s">
        <v>488</v>
      </c>
      <c r="M27" s="7">
        <v>0</v>
      </c>
      <c r="N27" s="11">
        <f t="shared" si="0"/>
        <v>84.171899999999994</v>
      </c>
      <c r="O27" s="7">
        <v>26</v>
      </c>
    </row>
    <row r="28" spans="1:15" ht="35.25" customHeight="1">
      <c r="A28" s="7" t="s">
        <v>321</v>
      </c>
      <c r="B28" s="7" t="s">
        <v>378</v>
      </c>
      <c r="C28" s="7" t="s">
        <v>620</v>
      </c>
      <c r="D28" s="7" t="s">
        <v>621</v>
      </c>
      <c r="E28" s="7" t="s">
        <v>622</v>
      </c>
      <c r="F28" s="10">
        <v>596</v>
      </c>
      <c r="G28" s="10">
        <v>467</v>
      </c>
      <c r="H28" s="7">
        <v>25</v>
      </c>
      <c r="I28" s="7">
        <v>0</v>
      </c>
      <c r="J28" s="7">
        <v>0</v>
      </c>
      <c r="K28" s="7" t="s">
        <v>258</v>
      </c>
      <c r="L28" s="7" t="s">
        <v>490</v>
      </c>
      <c r="M28" s="7">
        <v>0</v>
      </c>
      <c r="N28" s="11">
        <f t="shared" si="0"/>
        <v>84.144919999999999</v>
      </c>
      <c r="O28" s="7">
        <v>27</v>
      </c>
    </row>
    <row r="29" spans="1:15" ht="35.25" customHeight="1">
      <c r="A29" s="7" t="s">
        <v>322</v>
      </c>
      <c r="B29" s="7" t="s">
        <v>379</v>
      </c>
      <c r="C29" s="7" t="s">
        <v>623</v>
      </c>
      <c r="D29" s="7" t="s">
        <v>624</v>
      </c>
      <c r="E29" s="7" t="s">
        <v>625</v>
      </c>
      <c r="F29" s="10">
        <v>575</v>
      </c>
      <c r="G29" s="10">
        <v>552</v>
      </c>
      <c r="H29" s="7">
        <v>26</v>
      </c>
      <c r="I29" s="7">
        <v>0</v>
      </c>
      <c r="J29" s="7">
        <v>0</v>
      </c>
      <c r="K29" s="7" t="s">
        <v>434</v>
      </c>
      <c r="L29" s="7" t="s">
        <v>491</v>
      </c>
      <c r="M29" s="7">
        <v>0</v>
      </c>
      <c r="N29" s="11">
        <f t="shared" si="0"/>
        <v>84.121835000000004</v>
      </c>
      <c r="O29" s="7">
        <v>28</v>
      </c>
    </row>
    <row r="30" spans="1:15" ht="35.25" customHeight="1">
      <c r="A30" s="7" t="s">
        <v>324</v>
      </c>
      <c r="B30" s="7" t="s">
        <v>381</v>
      </c>
      <c r="C30" s="7" t="s">
        <v>626</v>
      </c>
      <c r="D30" s="7" t="s">
        <v>614</v>
      </c>
      <c r="E30" s="7" t="s">
        <v>615</v>
      </c>
      <c r="F30" s="10">
        <v>562</v>
      </c>
      <c r="G30" s="10">
        <v>493</v>
      </c>
      <c r="H30" s="7">
        <v>28</v>
      </c>
      <c r="I30" s="7">
        <v>0</v>
      </c>
      <c r="J30" s="7">
        <v>0</v>
      </c>
      <c r="K30" s="7" t="s">
        <v>436</v>
      </c>
      <c r="L30" s="7" t="s">
        <v>493</v>
      </c>
      <c r="M30" s="7">
        <v>5</v>
      </c>
      <c r="N30" s="11">
        <f t="shared" si="0"/>
        <v>83.958204999999992</v>
      </c>
      <c r="O30" s="7">
        <v>29</v>
      </c>
    </row>
    <row r="31" spans="1:15" ht="35.25" customHeight="1">
      <c r="A31" s="7" t="s">
        <v>334</v>
      </c>
      <c r="B31" s="7" t="s">
        <v>391</v>
      </c>
      <c r="C31" s="7" t="s">
        <v>627</v>
      </c>
      <c r="D31" s="7" t="s">
        <v>555</v>
      </c>
      <c r="E31" s="7" t="s">
        <v>556</v>
      </c>
      <c r="F31" s="10">
        <v>581</v>
      </c>
      <c r="G31" s="10">
        <v>461</v>
      </c>
      <c r="H31" s="7">
        <v>38</v>
      </c>
      <c r="I31" s="7">
        <v>0</v>
      </c>
      <c r="J31" s="7">
        <v>0</v>
      </c>
      <c r="K31" s="7" t="s">
        <v>446</v>
      </c>
      <c r="L31" s="7" t="s">
        <v>503</v>
      </c>
      <c r="M31" s="7">
        <v>20</v>
      </c>
      <c r="N31" s="11">
        <f t="shared" si="0"/>
        <v>83.81900499999999</v>
      </c>
      <c r="O31" s="7">
        <v>30</v>
      </c>
    </row>
    <row r="32" spans="1:15" ht="35.25" customHeight="1">
      <c r="A32" s="7" t="s">
        <v>327</v>
      </c>
      <c r="B32" s="7" t="s">
        <v>384</v>
      </c>
      <c r="C32" s="7" t="s">
        <v>628</v>
      </c>
      <c r="D32" s="7" t="s">
        <v>629</v>
      </c>
      <c r="E32" s="7" t="s">
        <v>630</v>
      </c>
      <c r="F32" s="10">
        <v>564</v>
      </c>
      <c r="G32" s="10">
        <v>450</v>
      </c>
      <c r="H32" s="7">
        <v>31</v>
      </c>
      <c r="I32" s="7">
        <v>0</v>
      </c>
      <c r="J32" s="7">
        <v>0</v>
      </c>
      <c r="K32" s="7" t="s">
        <v>439</v>
      </c>
      <c r="L32" s="7" t="s">
        <v>496</v>
      </c>
      <c r="M32" s="7">
        <v>0</v>
      </c>
      <c r="N32" s="11">
        <f t="shared" si="0"/>
        <v>83.815555000000003</v>
      </c>
      <c r="O32" s="7">
        <v>31</v>
      </c>
    </row>
    <row r="33" spans="1:15" ht="35.25" customHeight="1">
      <c r="A33" s="7" t="s">
        <v>326</v>
      </c>
      <c r="B33" s="7" t="s">
        <v>383</v>
      </c>
      <c r="C33" s="7" t="s">
        <v>631</v>
      </c>
      <c r="D33" s="7" t="s">
        <v>555</v>
      </c>
      <c r="E33" s="7" t="s">
        <v>556</v>
      </c>
      <c r="F33" s="10">
        <v>622</v>
      </c>
      <c r="G33" s="10">
        <v>578</v>
      </c>
      <c r="H33" s="7">
        <v>30</v>
      </c>
      <c r="I33" s="7">
        <v>0</v>
      </c>
      <c r="J33" s="7">
        <v>0</v>
      </c>
      <c r="K33" s="7" t="s">
        <v>438</v>
      </c>
      <c r="L33" s="7" t="s">
        <v>495</v>
      </c>
      <c r="M33" s="7">
        <v>0</v>
      </c>
      <c r="N33" s="11">
        <f t="shared" si="0"/>
        <v>83.600949999999997</v>
      </c>
      <c r="O33" s="7">
        <v>32</v>
      </c>
    </row>
    <row r="34" spans="1:15" ht="35.25" customHeight="1">
      <c r="A34" s="7" t="s">
        <v>328</v>
      </c>
      <c r="B34" s="7" t="s">
        <v>385</v>
      </c>
      <c r="C34" s="7" t="s">
        <v>632</v>
      </c>
      <c r="D34" s="7" t="s">
        <v>633</v>
      </c>
      <c r="E34" s="7" t="s">
        <v>634</v>
      </c>
      <c r="F34" s="10">
        <v>548</v>
      </c>
      <c r="G34" s="10">
        <v>443</v>
      </c>
      <c r="H34" s="7">
        <v>32</v>
      </c>
      <c r="I34" s="7">
        <v>0</v>
      </c>
      <c r="J34" s="7">
        <v>0</v>
      </c>
      <c r="K34" s="7" t="s">
        <v>440</v>
      </c>
      <c r="L34" s="7" t="s">
        <v>497</v>
      </c>
      <c r="M34" s="7">
        <v>0</v>
      </c>
      <c r="N34" s="11">
        <f t="shared" ref="N34:N58" si="1">L34*0.95+M34*0.05</f>
        <v>83.197864999999993</v>
      </c>
      <c r="O34" s="7">
        <v>33</v>
      </c>
    </row>
    <row r="35" spans="1:15" ht="35.25" customHeight="1">
      <c r="A35" s="7" t="s">
        <v>340</v>
      </c>
      <c r="B35" s="7" t="s">
        <v>397</v>
      </c>
      <c r="C35" s="7" t="s">
        <v>635</v>
      </c>
      <c r="D35" s="7" t="s">
        <v>636</v>
      </c>
      <c r="E35" s="7" t="s">
        <v>637</v>
      </c>
      <c r="F35" s="10">
        <v>526</v>
      </c>
      <c r="G35" s="10">
        <v>463</v>
      </c>
      <c r="H35" s="7">
        <v>44</v>
      </c>
      <c r="I35" s="7">
        <v>0</v>
      </c>
      <c r="J35" s="7">
        <v>0</v>
      </c>
      <c r="K35" s="7" t="s">
        <v>452</v>
      </c>
      <c r="L35" s="7" t="s">
        <v>509</v>
      </c>
      <c r="M35" s="7">
        <v>16</v>
      </c>
      <c r="N35" s="11">
        <f t="shared" si="1"/>
        <v>83.083584999999999</v>
      </c>
      <c r="O35" s="7">
        <v>34</v>
      </c>
    </row>
    <row r="36" spans="1:15" ht="35.25" customHeight="1">
      <c r="A36" s="7" t="s">
        <v>329</v>
      </c>
      <c r="B36" s="7" t="s">
        <v>386</v>
      </c>
      <c r="C36" s="7" t="s">
        <v>638</v>
      </c>
      <c r="D36" s="7" t="s">
        <v>555</v>
      </c>
      <c r="E36" s="7" t="s">
        <v>556</v>
      </c>
      <c r="F36" s="10">
        <v>614</v>
      </c>
      <c r="G36" s="10">
        <v>551</v>
      </c>
      <c r="H36" s="7">
        <v>33</v>
      </c>
      <c r="I36" s="7">
        <v>0</v>
      </c>
      <c r="J36" s="7">
        <v>0</v>
      </c>
      <c r="K36" s="7" t="s">
        <v>441</v>
      </c>
      <c r="L36" s="7" t="s">
        <v>498</v>
      </c>
      <c r="M36" s="7">
        <v>0</v>
      </c>
      <c r="N36" s="11">
        <f t="shared" si="1"/>
        <v>82.971860000000007</v>
      </c>
      <c r="O36" s="7">
        <v>35</v>
      </c>
    </row>
    <row r="37" spans="1:15" ht="35.25" customHeight="1">
      <c r="A37" s="7" t="s">
        <v>330</v>
      </c>
      <c r="B37" s="7" t="s">
        <v>387</v>
      </c>
      <c r="C37" s="7" t="s">
        <v>639</v>
      </c>
      <c r="D37" s="7" t="s">
        <v>555</v>
      </c>
      <c r="E37" s="7" t="s">
        <v>556</v>
      </c>
      <c r="F37" s="10">
        <v>512</v>
      </c>
      <c r="G37" s="10">
        <v>448</v>
      </c>
      <c r="H37" s="7">
        <v>34</v>
      </c>
      <c r="I37" s="7">
        <v>0</v>
      </c>
      <c r="J37" s="7">
        <v>0</v>
      </c>
      <c r="K37" s="7" t="s">
        <v>442</v>
      </c>
      <c r="L37" s="7" t="s">
        <v>499</v>
      </c>
      <c r="M37" s="7">
        <v>0</v>
      </c>
      <c r="N37" s="11">
        <f t="shared" si="1"/>
        <v>82.920940000000002</v>
      </c>
      <c r="O37" s="7">
        <v>36</v>
      </c>
    </row>
    <row r="38" spans="1:15" ht="35.25" customHeight="1">
      <c r="A38" s="7" t="s">
        <v>332</v>
      </c>
      <c r="B38" s="7" t="s">
        <v>389</v>
      </c>
      <c r="C38" s="7" t="s">
        <v>640</v>
      </c>
      <c r="D38" s="7" t="s">
        <v>621</v>
      </c>
      <c r="E38" s="7" t="s">
        <v>622</v>
      </c>
      <c r="F38" s="10">
        <v>581</v>
      </c>
      <c r="G38" s="10">
        <v>532</v>
      </c>
      <c r="H38" s="7">
        <v>36</v>
      </c>
      <c r="I38" s="7">
        <v>0</v>
      </c>
      <c r="J38" s="7">
        <v>0</v>
      </c>
      <c r="K38" s="7" t="s">
        <v>444</v>
      </c>
      <c r="L38" s="7" t="s">
        <v>501</v>
      </c>
      <c r="M38" s="7">
        <v>0</v>
      </c>
      <c r="N38" s="11">
        <f t="shared" si="1"/>
        <v>82.807130000000001</v>
      </c>
      <c r="O38" s="7">
        <v>37</v>
      </c>
    </row>
    <row r="39" spans="1:15" ht="35.25" customHeight="1">
      <c r="A39" s="7" t="s">
        <v>333</v>
      </c>
      <c r="B39" s="7" t="s">
        <v>390</v>
      </c>
      <c r="C39" s="7" t="s">
        <v>641</v>
      </c>
      <c r="D39" s="7" t="s">
        <v>555</v>
      </c>
      <c r="E39" s="7" t="s">
        <v>556</v>
      </c>
      <c r="F39" s="10">
        <v>581</v>
      </c>
      <c r="G39" s="10">
        <v>517</v>
      </c>
      <c r="H39" s="7">
        <v>37</v>
      </c>
      <c r="I39" s="7">
        <v>0</v>
      </c>
      <c r="J39" s="7">
        <v>0</v>
      </c>
      <c r="K39" s="7" t="s">
        <v>445</v>
      </c>
      <c r="L39" s="7" t="s">
        <v>502</v>
      </c>
      <c r="M39" s="7">
        <v>0</v>
      </c>
      <c r="N39" s="11">
        <f t="shared" si="1"/>
        <v>82.655415000000005</v>
      </c>
      <c r="O39" s="7">
        <v>38</v>
      </c>
    </row>
    <row r="40" spans="1:15" ht="35.25" customHeight="1">
      <c r="A40" s="7" t="s">
        <v>331</v>
      </c>
      <c r="B40" s="7" t="s">
        <v>388</v>
      </c>
      <c r="C40" s="7" t="s">
        <v>642</v>
      </c>
      <c r="D40" s="7" t="s">
        <v>643</v>
      </c>
      <c r="E40" s="7" t="s">
        <v>644</v>
      </c>
      <c r="F40" s="10">
        <v>598</v>
      </c>
      <c r="G40" s="10">
        <v>567</v>
      </c>
      <c r="H40" s="7">
        <v>35</v>
      </c>
      <c r="I40" s="7">
        <v>0</v>
      </c>
      <c r="J40" s="7">
        <v>0</v>
      </c>
      <c r="K40" s="7" t="s">
        <v>443</v>
      </c>
      <c r="L40" s="7" t="s">
        <v>500</v>
      </c>
      <c r="M40" s="7">
        <v>0</v>
      </c>
      <c r="N40" s="11">
        <f t="shared" si="1"/>
        <v>82.633470000000003</v>
      </c>
      <c r="O40" s="7">
        <v>39</v>
      </c>
    </row>
    <row r="41" spans="1:15" ht="35.25" customHeight="1">
      <c r="A41" s="7" t="s">
        <v>342</v>
      </c>
      <c r="B41" s="7" t="s">
        <v>399</v>
      </c>
      <c r="C41" s="7" t="s">
        <v>645</v>
      </c>
      <c r="D41" s="7" t="s">
        <v>646</v>
      </c>
      <c r="E41" s="7" t="s">
        <v>647</v>
      </c>
      <c r="F41" s="10">
        <v>597</v>
      </c>
      <c r="G41" s="10">
        <v>598</v>
      </c>
      <c r="H41" s="7">
        <v>46</v>
      </c>
      <c r="I41" s="7">
        <v>0</v>
      </c>
      <c r="J41" s="7">
        <v>0</v>
      </c>
      <c r="K41" s="7" t="s">
        <v>454</v>
      </c>
      <c r="L41" s="7" t="s">
        <v>511</v>
      </c>
      <c r="M41" s="7">
        <v>0</v>
      </c>
      <c r="N41" s="11">
        <f t="shared" si="1"/>
        <v>82.611905000000007</v>
      </c>
      <c r="O41" s="7">
        <v>40</v>
      </c>
    </row>
    <row r="42" spans="1:15" ht="35.25" customHeight="1">
      <c r="A42" s="7" t="s">
        <v>336</v>
      </c>
      <c r="B42" s="7" t="s">
        <v>393</v>
      </c>
      <c r="C42" s="7" t="s">
        <v>648</v>
      </c>
      <c r="D42" s="7" t="s">
        <v>649</v>
      </c>
      <c r="E42" s="7" t="s">
        <v>650</v>
      </c>
      <c r="F42" s="10">
        <v>602</v>
      </c>
      <c r="G42" s="10">
        <v>557</v>
      </c>
      <c r="H42" s="7">
        <v>40</v>
      </c>
      <c r="I42" s="7">
        <v>0</v>
      </c>
      <c r="J42" s="7">
        <v>0</v>
      </c>
      <c r="K42" s="7" t="s">
        <v>448</v>
      </c>
      <c r="L42" s="7" t="s">
        <v>505</v>
      </c>
      <c r="M42" s="7">
        <v>3.3332999999999999</v>
      </c>
      <c r="N42" s="11">
        <f t="shared" si="1"/>
        <v>82.484259999999992</v>
      </c>
      <c r="O42" s="7">
        <v>41</v>
      </c>
    </row>
    <row r="43" spans="1:15" ht="35.25" customHeight="1">
      <c r="A43" s="7" t="s">
        <v>338</v>
      </c>
      <c r="B43" s="7" t="s">
        <v>395</v>
      </c>
      <c r="C43" s="7" t="s">
        <v>651</v>
      </c>
      <c r="D43" s="7" t="s">
        <v>652</v>
      </c>
      <c r="E43" s="7" t="s">
        <v>653</v>
      </c>
      <c r="F43" s="10">
        <v>529</v>
      </c>
      <c r="G43" s="10">
        <v>479</v>
      </c>
      <c r="H43" s="7">
        <v>42</v>
      </c>
      <c r="I43" s="7">
        <v>0</v>
      </c>
      <c r="J43" s="7">
        <v>0</v>
      </c>
      <c r="K43" s="7" t="s">
        <v>450</v>
      </c>
      <c r="L43" s="7" t="s">
        <v>507</v>
      </c>
      <c r="M43" s="7">
        <v>0</v>
      </c>
      <c r="N43" s="11">
        <f t="shared" si="1"/>
        <v>82.395020000000002</v>
      </c>
      <c r="O43" s="7">
        <v>42</v>
      </c>
    </row>
    <row r="44" spans="1:15" ht="35.25" customHeight="1">
      <c r="A44" s="7" t="s">
        <v>335</v>
      </c>
      <c r="B44" s="7" t="s">
        <v>392</v>
      </c>
      <c r="C44" s="7" t="s">
        <v>654</v>
      </c>
      <c r="D44" s="7" t="s">
        <v>655</v>
      </c>
      <c r="E44" s="7" t="s">
        <v>656</v>
      </c>
      <c r="F44" s="10">
        <v>578</v>
      </c>
      <c r="G44" s="10">
        <v>511</v>
      </c>
      <c r="H44" s="7">
        <v>39</v>
      </c>
      <c r="I44" s="7">
        <v>0</v>
      </c>
      <c r="J44" s="7">
        <v>0</v>
      </c>
      <c r="K44" s="7" t="s">
        <v>447</v>
      </c>
      <c r="L44" s="7" t="s">
        <v>504</v>
      </c>
      <c r="M44" s="7">
        <v>0</v>
      </c>
      <c r="N44" s="11">
        <f t="shared" si="1"/>
        <v>82.343814999999992</v>
      </c>
      <c r="O44" s="7">
        <v>43</v>
      </c>
    </row>
    <row r="45" spans="1:15" ht="35.25" customHeight="1">
      <c r="A45" s="7" t="s">
        <v>339</v>
      </c>
      <c r="B45" s="7" t="s">
        <v>396</v>
      </c>
      <c r="C45" s="7" t="s">
        <v>657</v>
      </c>
      <c r="D45" s="7" t="s">
        <v>555</v>
      </c>
      <c r="E45" s="7" t="s">
        <v>556</v>
      </c>
      <c r="F45" s="10">
        <v>466</v>
      </c>
      <c r="G45" s="10">
        <v>435</v>
      </c>
      <c r="H45" s="7">
        <v>43</v>
      </c>
      <c r="I45" s="7">
        <v>0</v>
      </c>
      <c r="J45" s="7">
        <v>0</v>
      </c>
      <c r="K45" s="7" t="s">
        <v>451</v>
      </c>
      <c r="L45" s="7" t="s">
        <v>508</v>
      </c>
      <c r="M45" s="7">
        <v>0</v>
      </c>
      <c r="N45" s="11">
        <f t="shared" si="1"/>
        <v>82.255939999999995</v>
      </c>
      <c r="O45" s="7">
        <v>44</v>
      </c>
    </row>
    <row r="46" spans="1:15" ht="35.25" customHeight="1">
      <c r="A46" s="7" t="s">
        <v>341</v>
      </c>
      <c r="B46" s="7" t="s">
        <v>398</v>
      </c>
      <c r="C46" s="7" t="s">
        <v>658</v>
      </c>
      <c r="D46" s="7" t="s">
        <v>659</v>
      </c>
      <c r="E46" s="7" t="s">
        <v>660</v>
      </c>
      <c r="F46" s="10">
        <v>546</v>
      </c>
      <c r="G46" s="10">
        <v>505</v>
      </c>
      <c r="H46" s="7">
        <v>45</v>
      </c>
      <c r="I46" s="7">
        <v>0</v>
      </c>
      <c r="J46" s="7">
        <v>0</v>
      </c>
      <c r="K46" s="7" t="s">
        <v>453</v>
      </c>
      <c r="L46" s="7" t="s">
        <v>510</v>
      </c>
      <c r="M46" s="7">
        <v>0</v>
      </c>
      <c r="N46" s="11">
        <f t="shared" si="1"/>
        <v>82.240739999999988</v>
      </c>
      <c r="O46" s="7">
        <v>45</v>
      </c>
    </row>
    <row r="47" spans="1:15" ht="35.25" customHeight="1">
      <c r="A47" s="7" t="s">
        <v>343</v>
      </c>
      <c r="B47" s="7" t="s">
        <v>400</v>
      </c>
      <c r="C47" s="7" t="s">
        <v>661</v>
      </c>
      <c r="D47" s="7" t="s">
        <v>662</v>
      </c>
      <c r="E47" s="7" t="s">
        <v>663</v>
      </c>
      <c r="F47" s="10">
        <v>568</v>
      </c>
      <c r="G47" s="10">
        <v>503</v>
      </c>
      <c r="H47" s="7">
        <v>47</v>
      </c>
      <c r="I47" s="7">
        <v>0</v>
      </c>
      <c r="J47" s="7">
        <v>0</v>
      </c>
      <c r="K47" s="7" t="s">
        <v>455</v>
      </c>
      <c r="L47" s="7" t="s">
        <v>512</v>
      </c>
      <c r="M47" s="7">
        <v>0</v>
      </c>
      <c r="N47" s="11">
        <f t="shared" si="1"/>
        <v>82.201599999999999</v>
      </c>
      <c r="O47" s="7">
        <v>46</v>
      </c>
    </row>
    <row r="48" spans="1:15" ht="35.25" customHeight="1">
      <c r="A48" s="7" t="s">
        <v>344</v>
      </c>
      <c r="B48" s="7" t="s">
        <v>401</v>
      </c>
      <c r="C48" s="7" t="s">
        <v>664</v>
      </c>
      <c r="D48" s="7" t="s">
        <v>636</v>
      </c>
      <c r="E48" s="7" t="s">
        <v>637</v>
      </c>
      <c r="F48" s="10">
        <v>563</v>
      </c>
      <c r="G48" s="10">
        <v>499</v>
      </c>
      <c r="H48" s="7">
        <v>48</v>
      </c>
      <c r="I48" s="7">
        <v>0</v>
      </c>
      <c r="J48" s="7">
        <v>0</v>
      </c>
      <c r="K48" s="7" t="s">
        <v>456</v>
      </c>
      <c r="L48" s="7" t="s">
        <v>513</v>
      </c>
      <c r="M48" s="7">
        <v>0</v>
      </c>
      <c r="N48" s="11">
        <f t="shared" si="1"/>
        <v>82.169489999999996</v>
      </c>
      <c r="O48" s="7">
        <v>47</v>
      </c>
    </row>
    <row r="49" spans="1:15" ht="35.25" customHeight="1">
      <c r="A49" s="7" t="s">
        <v>337</v>
      </c>
      <c r="B49" s="7" t="s">
        <v>394</v>
      </c>
      <c r="C49" s="7" t="s">
        <v>665</v>
      </c>
      <c r="D49" s="7" t="s">
        <v>666</v>
      </c>
      <c r="E49" s="7" t="s">
        <v>667</v>
      </c>
      <c r="F49" s="10">
        <v>532</v>
      </c>
      <c r="G49" s="10">
        <v>444</v>
      </c>
      <c r="H49" s="7">
        <v>41</v>
      </c>
      <c r="I49" s="7">
        <v>0</v>
      </c>
      <c r="J49" s="7">
        <v>0</v>
      </c>
      <c r="K49" s="7" t="s">
        <v>449</v>
      </c>
      <c r="L49" s="7" t="s">
        <v>506</v>
      </c>
      <c r="M49" s="7">
        <v>0</v>
      </c>
      <c r="N49" s="11">
        <f t="shared" si="1"/>
        <v>82.102419999999995</v>
      </c>
      <c r="O49" s="7">
        <v>48</v>
      </c>
    </row>
    <row r="50" spans="1:15" ht="35.25" customHeight="1">
      <c r="A50" s="7" t="s">
        <v>351</v>
      </c>
      <c r="B50" s="7" t="s">
        <v>408</v>
      </c>
      <c r="C50" s="7" t="s">
        <v>668</v>
      </c>
      <c r="D50" s="7" t="s">
        <v>669</v>
      </c>
      <c r="E50" s="7" t="s">
        <v>670</v>
      </c>
      <c r="F50" s="10">
        <v>577</v>
      </c>
      <c r="G50" s="10">
        <v>540</v>
      </c>
      <c r="H50" s="7">
        <v>55</v>
      </c>
      <c r="I50" s="7">
        <v>0</v>
      </c>
      <c r="J50" s="7">
        <v>0</v>
      </c>
      <c r="K50" s="7" t="s">
        <v>463</v>
      </c>
      <c r="L50" s="7" t="s">
        <v>520</v>
      </c>
      <c r="M50" s="7">
        <v>0</v>
      </c>
      <c r="N50" s="11">
        <f t="shared" si="1"/>
        <v>82.017584999999997</v>
      </c>
      <c r="O50" s="7">
        <v>49</v>
      </c>
    </row>
    <row r="51" spans="1:15" ht="35.25" customHeight="1">
      <c r="A51" s="7" t="s">
        <v>348</v>
      </c>
      <c r="B51" s="7" t="s">
        <v>405</v>
      </c>
      <c r="C51" s="7" t="s">
        <v>671</v>
      </c>
      <c r="D51" s="7" t="s">
        <v>672</v>
      </c>
      <c r="E51" s="7" t="s">
        <v>673</v>
      </c>
      <c r="F51" s="10">
        <v>578</v>
      </c>
      <c r="G51" s="10">
        <v>504</v>
      </c>
      <c r="H51" s="7">
        <v>52</v>
      </c>
      <c r="I51" s="7">
        <v>0</v>
      </c>
      <c r="J51" s="7">
        <v>0</v>
      </c>
      <c r="K51" s="7" t="s">
        <v>460</v>
      </c>
      <c r="L51" s="7" t="s">
        <v>517</v>
      </c>
      <c r="M51" s="7">
        <v>0</v>
      </c>
      <c r="N51" s="11">
        <f t="shared" si="1"/>
        <v>82.009319999999988</v>
      </c>
      <c r="O51" s="7">
        <v>50</v>
      </c>
    </row>
    <row r="52" spans="1:15" ht="35.25" customHeight="1">
      <c r="A52" s="7" t="s">
        <v>345</v>
      </c>
      <c r="B52" s="7" t="s">
        <v>402</v>
      </c>
      <c r="C52" s="7" t="s">
        <v>674</v>
      </c>
      <c r="D52" s="7" t="s">
        <v>675</v>
      </c>
      <c r="E52" s="7" t="s">
        <v>676</v>
      </c>
      <c r="F52" s="10">
        <v>589</v>
      </c>
      <c r="G52" s="10">
        <v>499</v>
      </c>
      <c r="H52" s="7">
        <v>49</v>
      </c>
      <c r="I52" s="7">
        <v>0</v>
      </c>
      <c r="J52" s="7">
        <v>0</v>
      </c>
      <c r="K52" s="7" t="s">
        <v>457</v>
      </c>
      <c r="L52" s="7" t="s">
        <v>514</v>
      </c>
      <c r="M52" s="7">
        <v>0</v>
      </c>
      <c r="N52" s="11">
        <f t="shared" si="1"/>
        <v>81.763935000000004</v>
      </c>
      <c r="O52" s="7">
        <v>51</v>
      </c>
    </row>
    <row r="53" spans="1:15" ht="35.25" customHeight="1">
      <c r="A53" s="7" t="s">
        <v>349</v>
      </c>
      <c r="B53" s="7" t="s">
        <v>406</v>
      </c>
      <c r="C53" s="7" t="s">
        <v>677</v>
      </c>
      <c r="D53" s="7" t="s">
        <v>561</v>
      </c>
      <c r="E53" s="7" t="s">
        <v>562</v>
      </c>
      <c r="F53" s="10">
        <v>465</v>
      </c>
      <c r="G53" s="10">
        <v>476</v>
      </c>
      <c r="H53" s="7">
        <v>53</v>
      </c>
      <c r="I53" s="7">
        <v>0</v>
      </c>
      <c r="J53" s="7">
        <v>0</v>
      </c>
      <c r="K53" s="7" t="s">
        <v>461</v>
      </c>
      <c r="L53" s="7" t="s">
        <v>518</v>
      </c>
      <c r="M53" s="7">
        <v>0</v>
      </c>
      <c r="N53" s="11">
        <f t="shared" si="1"/>
        <v>81.624094999999997</v>
      </c>
      <c r="O53" s="7">
        <v>52</v>
      </c>
    </row>
    <row r="54" spans="1:15" ht="35.25" customHeight="1">
      <c r="A54" s="7" t="s">
        <v>352</v>
      </c>
      <c r="B54" s="7" t="s">
        <v>409</v>
      </c>
      <c r="C54" s="7" t="s">
        <v>678</v>
      </c>
      <c r="D54" s="7" t="s">
        <v>679</v>
      </c>
      <c r="E54" s="7" t="s">
        <v>680</v>
      </c>
      <c r="F54" s="10">
        <v>572</v>
      </c>
      <c r="G54" s="10">
        <v>530</v>
      </c>
      <c r="H54" s="7">
        <v>56</v>
      </c>
      <c r="I54" s="7">
        <v>0</v>
      </c>
      <c r="J54" s="7">
        <v>0</v>
      </c>
      <c r="K54" s="7" t="s">
        <v>464</v>
      </c>
      <c r="L54" s="7" t="s">
        <v>521</v>
      </c>
      <c r="M54" s="7">
        <v>0</v>
      </c>
      <c r="N54" s="11">
        <f t="shared" si="1"/>
        <v>81.538879999999992</v>
      </c>
      <c r="O54" s="7">
        <v>53</v>
      </c>
    </row>
    <row r="55" spans="1:15" ht="35.25" customHeight="1">
      <c r="A55" s="7" t="s">
        <v>347</v>
      </c>
      <c r="B55" s="7" t="s">
        <v>404</v>
      </c>
      <c r="C55" s="7" t="s">
        <v>681</v>
      </c>
      <c r="D55" s="7" t="s">
        <v>682</v>
      </c>
      <c r="E55" s="7" t="s">
        <v>683</v>
      </c>
      <c r="F55" s="10">
        <v>534</v>
      </c>
      <c r="G55" s="10">
        <v>387</v>
      </c>
      <c r="H55" s="7">
        <v>51</v>
      </c>
      <c r="I55" s="7">
        <v>0</v>
      </c>
      <c r="J55" s="7">
        <v>0</v>
      </c>
      <c r="K55" s="7" t="s">
        <v>459</v>
      </c>
      <c r="L55" s="7" t="s">
        <v>516</v>
      </c>
      <c r="M55" s="7">
        <v>0</v>
      </c>
      <c r="N55" s="11">
        <f t="shared" si="1"/>
        <v>81.536884999999998</v>
      </c>
      <c r="O55" s="7">
        <v>54</v>
      </c>
    </row>
    <row r="56" spans="1:15" ht="35.25" customHeight="1">
      <c r="A56" s="7" t="s">
        <v>346</v>
      </c>
      <c r="B56" s="7" t="s">
        <v>403</v>
      </c>
      <c r="C56" s="7" t="s">
        <v>684</v>
      </c>
      <c r="D56" s="7" t="s">
        <v>555</v>
      </c>
      <c r="E56" s="7" t="s">
        <v>556</v>
      </c>
      <c r="F56" s="10">
        <v>465</v>
      </c>
      <c r="G56" s="10">
        <v>465</v>
      </c>
      <c r="H56" s="7">
        <v>50</v>
      </c>
      <c r="I56" s="7">
        <v>0</v>
      </c>
      <c r="J56" s="7">
        <v>0</v>
      </c>
      <c r="K56" s="7" t="s">
        <v>458</v>
      </c>
      <c r="L56" s="7" t="s">
        <v>515</v>
      </c>
      <c r="M56" s="7">
        <v>0</v>
      </c>
      <c r="N56" s="11">
        <f t="shared" si="1"/>
        <v>81.522350000000003</v>
      </c>
      <c r="O56" s="7">
        <v>55</v>
      </c>
    </row>
    <row r="57" spans="1:15" ht="35.25" customHeight="1">
      <c r="A57" s="7" t="s">
        <v>350</v>
      </c>
      <c r="B57" s="7" t="s">
        <v>407</v>
      </c>
      <c r="C57" s="7" t="s">
        <v>685</v>
      </c>
      <c r="D57" s="7" t="s">
        <v>686</v>
      </c>
      <c r="E57" s="7" t="s">
        <v>687</v>
      </c>
      <c r="F57" s="10">
        <v>590</v>
      </c>
      <c r="G57" s="10">
        <v>530</v>
      </c>
      <c r="H57" s="7">
        <v>54</v>
      </c>
      <c r="I57" s="7">
        <v>0</v>
      </c>
      <c r="J57" s="7">
        <v>0</v>
      </c>
      <c r="K57" s="7" t="s">
        <v>462</v>
      </c>
      <c r="L57" s="7" t="s">
        <v>519</v>
      </c>
      <c r="M57" s="7">
        <v>0</v>
      </c>
      <c r="N57" s="11">
        <f t="shared" si="1"/>
        <v>81.467724999999987</v>
      </c>
      <c r="O57" s="7">
        <v>56</v>
      </c>
    </row>
    <row r="58" spans="1:15" ht="35.25" customHeight="1">
      <c r="A58" s="7" t="s">
        <v>353</v>
      </c>
      <c r="B58" s="7" t="s">
        <v>410</v>
      </c>
      <c r="C58" s="7" t="s">
        <v>688</v>
      </c>
      <c r="D58" s="7" t="s">
        <v>689</v>
      </c>
      <c r="E58" s="7" t="s">
        <v>690</v>
      </c>
      <c r="F58" s="10">
        <v>615</v>
      </c>
      <c r="G58" s="10">
        <v>482</v>
      </c>
      <c r="H58" s="7">
        <v>57</v>
      </c>
      <c r="I58" s="7">
        <v>0</v>
      </c>
      <c r="J58" s="7">
        <v>0</v>
      </c>
      <c r="K58" s="7" t="s">
        <v>465</v>
      </c>
      <c r="L58" s="7" t="s">
        <v>522</v>
      </c>
      <c r="M58" s="7">
        <v>0</v>
      </c>
      <c r="N58" s="11">
        <f t="shared" si="1"/>
        <v>81.440174999999996</v>
      </c>
      <c r="O58" s="7">
        <v>57</v>
      </c>
    </row>
  </sheetData>
  <autoFilter ref="A1:O58">
    <sortState ref="A2:P58">
      <sortCondition descending="1" ref="N1:N58"/>
    </sortState>
  </autoFilter>
  <sortState ref="A2:P58">
    <sortCondition descending="1" ref="K1"/>
  </sortState>
  <phoneticPr fontId="1" type="noConversion"/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A19" workbookViewId="0">
      <selection activeCell="I8" sqref="I8"/>
    </sheetView>
  </sheetViews>
  <sheetFormatPr defaultColWidth="8.85546875" defaultRowHeight="29.25" customHeight="1"/>
  <cols>
    <col min="1" max="1" width="12.42578125" style="13" customWidth="1"/>
    <col min="2" max="2" width="14.140625" style="13" customWidth="1"/>
    <col min="3" max="3" width="12.140625" style="13" customWidth="1"/>
    <col min="4" max="4" width="9.42578125" style="13" customWidth="1"/>
    <col min="5" max="5" width="8.85546875" style="13" customWidth="1"/>
    <col min="6" max="6" width="7.140625" style="13" customWidth="1"/>
    <col min="7" max="8" width="7.42578125" style="13" customWidth="1"/>
    <col min="9" max="9" width="8.85546875" style="13"/>
    <col min="10" max="11" width="12.140625" style="13" customWidth="1"/>
    <col min="12" max="12" width="11.85546875" style="13" customWidth="1"/>
    <col min="13" max="13" width="12.140625" style="13" bestFit="1" customWidth="1"/>
    <col min="14" max="14" width="12.140625" style="13" customWidth="1"/>
    <col min="15" max="15" width="11.42578125" style="13" customWidth="1"/>
    <col min="16" max="16384" width="8.85546875" style="13"/>
  </cols>
  <sheetData>
    <row r="1" spans="1:15" s="16" customFormat="1" ht="29.25" customHeight="1">
      <c r="A1" s="14" t="s">
        <v>748</v>
      </c>
      <c r="B1" s="14" t="s">
        <v>749</v>
      </c>
      <c r="C1" s="14" t="s">
        <v>750</v>
      </c>
      <c r="D1" s="14" t="s">
        <v>751</v>
      </c>
      <c r="E1" s="14" t="s">
        <v>752</v>
      </c>
      <c r="F1" s="14" t="s">
        <v>534</v>
      </c>
      <c r="G1" s="14" t="s">
        <v>3</v>
      </c>
      <c r="H1" s="14" t="s">
        <v>753</v>
      </c>
      <c r="I1" s="14" t="s">
        <v>754</v>
      </c>
      <c r="J1" s="14" t="s">
        <v>755</v>
      </c>
      <c r="K1" s="14" t="s">
        <v>756</v>
      </c>
      <c r="L1" s="14" t="s">
        <v>757</v>
      </c>
      <c r="M1" s="14" t="s">
        <v>758</v>
      </c>
      <c r="N1" s="15" t="s">
        <v>759</v>
      </c>
      <c r="O1" s="14" t="s">
        <v>760</v>
      </c>
    </row>
    <row r="2" spans="1:15" ht="29.25" customHeight="1">
      <c r="A2" s="7" t="s">
        <v>75</v>
      </c>
      <c r="B2" s="7" t="s">
        <v>96</v>
      </c>
      <c r="C2" s="7" t="s">
        <v>691</v>
      </c>
      <c r="D2" s="7" t="s">
        <v>692</v>
      </c>
      <c r="E2" s="7" t="s">
        <v>693</v>
      </c>
      <c r="F2" s="10">
        <v>506</v>
      </c>
      <c r="G2" s="10">
        <v>470</v>
      </c>
      <c r="H2" s="7">
        <v>1</v>
      </c>
      <c r="I2" s="7" t="s">
        <v>42</v>
      </c>
      <c r="J2" s="7" t="s">
        <v>42</v>
      </c>
      <c r="K2" s="7" t="s">
        <v>117</v>
      </c>
      <c r="L2" s="7" t="s">
        <v>137</v>
      </c>
      <c r="M2" s="7">
        <v>20</v>
      </c>
      <c r="N2" s="11">
        <f t="shared" ref="N2:N22" si="0">L2*0.95+M2*0.05</f>
        <v>87.322129999999987</v>
      </c>
      <c r="O2" s="7">
        <v>1</v>
      </c>
    </row>
    <row r="3" spans="1:15" ht="29.25" customHeight="1">
      <c r="A3" s="7" t="s">
        <v>76</v>
      </c>
      <c r="B3" s="7" t="s">
        <v>97</v>
      </c>
      <c r="C3" s="7" t="s">
        <v>694</v>
      </c>
      <c r="D3" s="7" t="s">
        <v>695</v>
      </c>
      <c r="E3" s="7" t="s">
        <v>696</v>
      </c>
      <c r="F3" s="10">
        <v>650</v>
      </c>
      <c r="G3" s="10">
        <v>601</v>
      </c>
      <c r="H3" s="7">
        <v>2</v>
      </c>
      <c r="I3" s="7" t="s">
        <v>42</v>
      </c>
      <c r="J3" s="7" t="s">
        <v>42</v>
      </c>
      <c r="K3" s="7" t="s">
        <v>118</v>
      </c>
      <c r="L3" s="7">
        <v>90.671400000000006</v>
      </c>
      <c r="M3" s="7">
        <v>20</v>
      </c>
      <c r="N3" s="11">
        <f t="shared" si="0"/>
        <v>87.137830000000008</v>
      </c>
      <c r="O3" s="7">
        <v>2</v>
      </c>
    </row>
    <row r="4" spans="1:15" ht="29.25" customHeight="1">
      <c r="A4" s="7" t="s">
        <v>77</v>
      </c>
      <c r="B4" s="7" t="s">
        <v>98</v>
      </c>
      <c r="C4" s="7" t="s">
        <v>697</v>
      </c>
      <c r="D4" s="7" t="s">
        <v>698</v>
      </c>
      <c r="E4" s="7" t="s">
        <v>699</v>
      </c>
      <c r="F4" s="10">
        <v>611</v>
      </c>
      <c r="G4" s="10">
        <v>575</v>
      </c>
      <c r="H4" s="7">
        <v>3</v>
      </c>
      <c r="I4" s="7" t="s">
        <v>42</v>
      </c>
      <c r="J4" s="7" t="s">
        <v>42</v>
      </c>
      <c r="K4" s="7" t="s">
        <v>119</v>
      </c>
      <c r="L4" s="7" t="s">
        <v>138</v>
      </c>
      <c r="M4" s="7">
        <v>10</v>
      </c>
      <c r="N4" s="11">
        <f t="shared" si="0"/>
        <v>85.511794999999992</v>
      </c>
      <c r="O4" s="7">
        <v>3</v>
      </c>
    </row>
    <row r="5" spans="1:15" ht="29.25" customHeight="1">
      <c r="A5" s="7" t="s">
        <v>82</v>
      </c>
      <c r="B5" s="7" t="s">
        <v>103</v>
      </c>
      <c r="C5" s="7" t="s">
        <v>700</v>
      </c>
      <c r="D5" s="7" t="s">
        <v>701</v>
      </c>
      <c r="E5" s="7" t="s">
        <v>702</v>
      </c>
      <c r="F5" s="10">
        <v>549</v>
      </c>
      <c r="G5" s="10">
        <v>454</v>
      </c>
      <c r="H5" s="7">
        <v>8</v>
      </c>
      <c r="I5" s="7" t="s">
        <v>42</v>
      </c>
      <c r="J5" s="7" t="s">
        <v>42</v>
      </c>
      <c r="K5" s="7" t="s">
        <v>124</v>
      </c>
      <c r="L5" s="7" t="s">
        <v>143</v>
      </c>
      <c r="M5" s="7">
        <v>28</v>
      </c>
      <c r="N5" s="11">
        <f t="shared" si="0"/>
        <v>85.216790000000003</v>
      </c>
      <c r="O5" s="7">
        <v>4</v>
      </c>
    </row>
    <row r="6" spans="1:15" ht="29.25" customHeight="1">
      <c r="A6" s="7" t="s">
        <v>80</v>
      </c>
      <c r="B6" s="7" t="s">
        <v>101</v>
      </c>
      <c r="C6" s="7" t="s">
        <v>703</v>
      </c>
      <c r="D6" s="7" t="s">
        <v>704</v>
      </c>
      <c r="E6" s="7" t="s">
        <v>705</v>
      </c>
      <c r="F6" s="10">
        <v>604</v>
      </c>
      <c r="G6" s="10">
        <v>566</v>
      </c>
      <c r="H6" s="7">
        <v>6</v>
      </c>
      <c r="I6" s="7" t="s">
        <v>42</v>
      </c>
      <c r="J6" s="7" t="s">
        <v>42</v>
      </c>
      <c r="K6" s="7" t="s">
        <v>122</v>
      </c>
      <c r="L6" s="7" t="s">
        <v>141</v>
      </c>
      <c r="M6" s="7">
        <v>21.666699999999999</v>
      </c>
      <c r="N6" s="11">
        <f t="shared" si="0"/>
        <v>85.114634999999993</v>
      </c>
      <c r="O6" s="7">
        <v>5</v>
      </c>
    </row>
    <row r="7" spans="1:15" ht="29.25" customHeight="1">
      <c r="A7" s="7" t="s">
        <v>78</v>
      </c>
      <c r="B7" s="7" t="s">
        <v>99</v>
      </c>
      <c r="C7" s="7" t="s">
        <v>706</v>
      </c>
      <c r="D7" s="7" t="s">
        <v>707</v>
      </c>
      <c r="E7" s="7" t="s">
        <v>708</v>
      </c>
      <c r="F7" s="10">
        <v>532</v>
      </c>
      <c r="G7" s="10">
        <v>532</v>
      </c>
      <c r="H7" s="7">
        <v>4</v>
      </c>
      <c r="I7" s="7" t="s">
        <v>42</v>
      </c>
      <c r="J7" s="7" t="s">
        <v>42</v>
      </c>
      <c r="K7" s="7" t="s">
        <v>120</v>
      </c>
      <c r="L7" s="7" t="s">
        <v>139</v>
      </c>
      <c r="M7" s="7">
        <v>0</v>
      </c>
      <c r="N7" s="11">
        <f t="shared" si="0"/>
        <v>85.093114999999997</v>
      </c>
      <c r="O7" s="7">
        <v>6</v>
      </c>
    </row>
    <row r="8" spans="1:15" ht="29.25" customHeight="1">
      <c r="A8" s="7" t="s">
        <v>83</v>
      </c>
      <c r="B8" s="7" t="s">
        <v>104</v>
      </c>
      <c r="C8" s="7" t="s">
        <v>709</v>
      </c>
      <c r="D8" s="7" t="s">
        <v>710</v>
      </c>
      <c r="E8" s="7" t="s">
        <v>711</v>
      </c>
      <c r="F8" s="10">
        <v>574</v>
      </c>
      <c r="G8" s="10">
        <v>513</v>
      </c>
      <c r="H8" s="7">
        <v>9</v>
      </c>
      <c r="I8" s="7" t="s">
        <v>42</v>
      </c>
      <c r="J8" s="7" t="s">
        <v>42</v>
      </c>
      <c r="K8" s="7" t="s">
        <v>125</v>
      </c>
      <c r="L8" s="7" t="s">
        <v>144</v>
      </c>
      <c r="M8" s="7">
        <v>0</v>
      </c>
      <c r="N8" s="11">
        <f t="shared" si="0"/>
        <v>83.991494999999986</v>
      </c>
      <c r="O8" s="7">
        <v>7</v>
      </c>
    </row>
    <row r="9" spans="1:15" ht="29.25" customHeight="1">
      <c r="A9" s="7" t="s">
        <v>79</v>
      </c>
      <c r="B9" s="7" t="s">
        <v>100</v>
      </c>
      <c r="C9" s="7" t="s">
        <v>712</v>
      </c>
      <c r="D9" s="7" t="s">
        <v>713</v>
      </c>
      <c r="E9" s="7" t="s">
        <v>714</v>
      </c>
      <c r="F9" s="10">
        <v>559</v>
      </c>
      <c r="G9" s="10">
        <v>461</v>
      </c>
      <c r="H9" s="7">
        <v>5</v>
      </c>
      <c r="I9" s="7" t="s">
        <v>42</v>
      </c>
      <c r="J9" s="7" t="s">
        <v>42</v>
      </c>
      <c r="K9" s="7" t="s">
        <v>121</v>
      </c>
      <c r="L9" s="7" t="s">
        <v>140</v>
      </c>
      <c r="M9" s="7">
        <v>0</v>
      </c>
      <c r="N9" s="11">
        <f t="shared" si="0"/>
        <v>83.837975</v>
      </c>
      <c r="O9" s="7">
        <v>8</v>
      </c>
    </row>
    <row r="10" spans="1:15" ht="29.25" customHeight="1">
      <c r="A10" s="7" t="s">
        <v>81</v>
      </c>
      <c r="B10" s="7" t="s">
        <v>102</v>
      </c>
      <c r="C10" s="7" t="s">
        <v>715</v>
      </c>
      <c r="D10" s="7" t="s">
        <v>716</v>
      </c>
      <c r="E10" s="7" t="s">
        <v>717</v>
      </c>
      <c r="F10" s="10">
        <v>598</v>
      </c>
      <c r="G10" s="10">
        <v>531</v>
      </c>
      <c r="H10" s="7">
        <v>7</v>
      </c>
      <c r="I10" s="7" t="s">
        <v>42</v>
      </c>
      <c r="J10" s="7" t="s">
        <v>42</v>
      </c>
      <c r="K10" s="7" t="s">
        <v>123</v>
      </c>
      <c r="L10" s="7" t="s">
        <v>142</v>
      </c>
      <c r="M10" s="7">
        <v>0</v>
      </c>
      <c r="N10" s="11">
        <f t="shared" si="0"/>
        <v>83.609120000000004</v>
      </c>
      <c r="O10" s="7">
        <v>9</v>
      </c>
    </row>
    <row r="11" spans="1:15" ht="29.25" customHeight="1">
      <c r="A11" s="7" t="s">
        <v>84</v>
      </c>
      <c r="B11" s="7" t="s">
        <v>105</v>
      </c>
      <c r="C11" s="7" t="s">
        <v>718</v>
      </c>
      <c r="D11" s="7" t="s">
        <v>719</v>
      </c>
      <c r="E11" s="7" t="s">
        <v>720</v>
      </c>
      <c r="F11" s="10">
        <v>488</v>
      </c>
      <c r="G11" s="10">
        <v>461</v>
      </c>
      <c r="H11" s="7">
        <v>10</v>
      </c>
      <c r="I11" s="7" t="s">
        <v>42</v>
      </c>
      <c r="J11" s="7" t="s">
        <v>42</v>
      </c>
      <c r="K11" s="7" t="s">
        <v>126</v>
      </c>
      <c r="L11" s="7" t="s">
        <v>145</v>
      </c>
      <c r="M11" s="7">
        <v>0</v>
      </c>
      <c r="N11" s="11">
        <f t="shared" si="0"/>
        <v>83.053465000000003</v>
      </c>
      <c r="O11" s="7">
        <v>10</v>
      </c>
    </row>
    <row r="12" spans="1:15" ht="29.25" customHeight="1">
      <c r="A12" s="7" t="s">
        <v>85</v>
      </c>
      <c r="B12" s="7" t="s">
        <v>106</v>
      </c>
      <c r="C12" s="7" t="s">
        <v>721</v>
      </c>
      <c r="D12" s="7" t="s">
        <v>722</v>
      </c>
      <c r="E12" s="7" t="s">
        <v>723</v>
      </c>
      <c r="F12" s="10">
        <v>557</v>
      </c>
      <c r="G12" s="10">
        <v>554</v>
      </c>
      <c r="H12" s="7">
        <v>11</v>
      </c>
      <c r="I12" s="7" t="s">
        <v>42</v>
      </c>
      <c r="J12" s="7" t="s">
        <v>42</v>
      </c>
      <c r="K12" s="7" t="s">
        <v>127</v>
      </c>
      <c r="L12" s="7" t="s">
        <v>146</v>
      </c>
      <c r="M12" s="7">
        <v>13.333299999999999</v>
      </c>
      <c r="N12" s="11">
        <f t="shared" si="0"/>
        <v>82.200699999999983</v>
      </c>
      <c r="O12" s="7">
        <v>11</v>
      </c>
    </row>
    <row r="13" spans="1:15" ht="29.25" customHeight="1">
      <c r="A13" s="7" t="s">
        <v>86</v>
      </c>
      <c r="B13" s="7" t="s">
        <v>107</v>
      </c>
      <c r="C13" s="7" t="s">
        <v>724</v>
      </c>
      <c r="D13" s="7" t="s">
        <v>725</v>
      </c>
      <c r="E13" s="7" t="s">
        <v>726</v>
      </c>
      <c r="F13" s="10">
        <v>504</v>
      </c>
      <c r="G13" s="10">
        <v>454</v>
      </c>
      <c r="H13" s="7">
        <v>12</v>
      </c>
      <c r="I13" s="7" t="s">
        <v>42</v>
      </c>
      <c r="J13" s="7" t="s">
        <v>42</v>
      </c>
      <c r="K13" s="7" t="s">
        <v>128</v>
      </c>
      <c r="L13" s="7" t="s">
        <v>147</v>
      </c>
      <c r="M13" s="7">
        <v>0</v>
      </c>
      <c r="N13" s="11">
        <f t="shared" si="0"/>
        <v>81.133134999999996</v>
      </c>
      <c r="O13" s="7">
        <v>12</v>
      </c>
    </row>
    <row r="14" spans="1:15" ht="29.25" customHeight="1">
      <c r="A14" s="7" t="s">
        <v>87</v>
      </c>
      <c r="B14" s="7" t="s">
        <v>108</v>
      </c>
      <c r="C14" s="7" t="s">
        <v>727</v>
      </c>
      <c r="D14" s="7" t="s">
        <v>728</v>
      </c>
      <c r="E14" s="7" t="s">
        <v>729</v>
      </c>
      <c r="F14" s="10">
        <v>536</v>
      </c>
      <c r="G14" s="10">
        <v>0</v>
      </c>
      <c r="H14" s="7">
        <v>13</v>
      </c>
      <c r="I14" s="7" t="s">
        <v>42</v>
      </c>
      <c r="J14" s="7" t="s">
        <v>42</v>
      </c>
      <c r="K14" s="7" t="s">
        <v>129</v>
      </c>
      <c r="L14" s="7" t="s">
        <v>148</v>
      </c>
      <c r="M14" s="7">
        <v>0</v>
      </c>
      <c r="N14" s="11">
        <f t="shared" si="0"/>
        <v>81.058274999999995</v>
      </c>
      <c r="O14" s="7">
        <v>13</v>
      </c>
    </row>
    <row r="15" spans="1:15" ht="29.25" customHeight="1">
      <c r="A15" s="7" t="s">
        <v>91</v>
      </c>
      <c r="B15" s="7" t="s">
        <v>112</v>
      </c>
      <c r="C15" s="7" t="s">
        <v>730</v>
      </c>
      <c r="D15" s="7" t="s">
        <v>731</v>
      </c>
      <c r="E15" s="7" t="s">
        <v>732</v>
      </c>
      <c r="F15" s="10">
        <v>588</v>
      </c>
      <c r="G15" s="10">
        <v>573</v>
      </c>
      <c r="H15" s="7">
        <v>17</v>
      </c>
      <c r="I15" s="7" t="s">
        <v>42</v>
      </c>
      <c r="J15" s="7" t="s">
        <v>42</v>
      </c>
      <c r="K15" s="7" t="s">
        <v>132</v>
      </c>
      <c r="L15" s="7" t="s">
        <v>152</v>
      </c>
      <c r="M15" s="7">
        <v>0</v>
      </c>
      <c r="N15" s="11">
        <f t="shared" si="0"/>
        <v>80.87568499999999</v>
      </c>
      <c r="O15" s="7">
        <v>14</v>
      </c>
    </row>
    <row r="16" spans="1:15" ht="29.25" customHeight="1">
      <c r="A16" s="7" t="s">
        <v>88</v>
      </c>
      <c r="B16" s="7" t="s">
        <v>109</v>
      </c>
      <c r="C16" s="7" t="s">
        <v>733</v>
      </c>
      <c r="D16" s="7" t="s">
        <v>710</v>
      </c>
      <c r="E16" s="7" t="s">
        <v>711</v>
      </c>
      <c r="F16" s="10">
        <v>605</v>
      </c>
      <c r="G16" s="10">
        <v>542</v>
      </c>
      <c r="H16" s="7">
        <v>14</v>
      </c>
      <c r="I16" s="7" t="s">
        <v>42</v>
      </c>
      <c r="J16" s="7" t="s">
        <v>42</v>
      </c>
      <c r="K16" s="7" t="s">
        <v>129</v>
      </c>
      <c r="L16" s="7" t="s">
        <v>149</v>
      </c>
      <c r="M16" s="7">
        <v>0</v>
      </c>
      <c r="N16" s="11">
        <f t="shared" si="0"/>
        <v>80.775554999999997</v>
      </c>
      <c r="O16" s="7">
        <v>15</v>
      </c>
    </row>
    <row r="17" spans="1:15" ht="29.25" customHeight="1">
      <c r="A17" s="7" t="s">
        <v>89</v>
      </c>
      <c r="B17" s="7" t="s">
        <v>110</v>
      </c>
      <c r="C17" s="7" t="s">
        <v>734</v>
      </c>
      <c r="D17" s="7" t="s">
        <v>735</v>
      </c>
      <c r="E17" s="7" t="s">
        <v>736</v>
      </c>
      <c r="F17" s="10">
        <v>516</v>
      </c>
      <c r="G17" s="10">
        <v>510</v>
      </c>
      <c r="H17" s="7">
        <v>15</v>
      </c>
      <c r="I17" s="7" t="s">
        <v>42</v>
      </c>
      <c r="J17" s="7" t="s">
        <v>42</v>
      </c>
      <c r="K17" s="7" t="s">
        <v>130</v>
      </c>
      <c r="L17" s="7" t="s">
        <v>150</v>
      </c>
      <c r="M17" s="7">
        <v>0</v>
      </c>
      <c r="N17" s="11">
        <f t="shared" si="0"/>
        <v>80.761494999999996</v>
      </c>
      <c r="O17" s="7">
        <v>16</v>
      </c>
    </row>
    <row r="18" spans="1:15" ht="29.25" customHeight="1">
      <c r="A18" s="7" t="s">
        <v>90</v>
      </c>
      <c r="B18" s="7" t="s">
        <v>111</v>
      </c>
      <c r="C18" s="7" t="s">
        <v>737</v>
      </c>
      <c r="D18" s="7" t="s">
        <v>738</v>
      </c>
      <c r="E18" s="7" t="s">
        <v>739</v>
      </c>
      <c r="F18" s="10">
        <v>561</v>
      </c>
      <c r="G18" s="10">
        <v>478</v>
      </c>
      <c r="H18" s="7">
        <v>16</v>
      </c>
      <c r="I18" s="7" t="s">
        <v>42</v>
      </c>
      <c r="J18" s="7" t="s">
        <v>42</v>
      </c>
      <c r="K18" s="7" t="s">
        <v>131</v>
      </c>
      <c r="L18" s="7" t="s">
        <v>151</v>
      </c>
      <c r="M18" s="7">
        <v>0</v>
      </c>
      <c r="N18" s="11">
        <f t="shared" si="0"/>
        <v>80.683689999999999</v>
      </c>
      <c r="O18" s="7">
        <v>17</v>
      </c>
    </row>
    <row r="19" spans="1:15" ht="29.25" customHeight="1">
      <c r="A19" s="7" t="s">
        <v>92</v>
      </c>
      <c r="B19" s="7" t="s">
        <v>113</v>
      </c>
      <c r="C19" s="7" t="s">
        <v>740</v>
      </c>
      <c r="D19" s="7" t="s">
        <v>741</v>
      </c>
      <c r="E19" s="7" t="s">
        <v>742</v>
      </c>
      <c r="F19" s="10">
        <v>554</v>
      </c>
      <c r="G19" s="10">
        <v>477</v>
      </c>
      <c r="H19" s="7">
        <v>18</v>
      </c>
      <c r="I19" s="7" t="s">
        <v>42</v>
      </c>
      <c r="J19" s="7" t="s">
        <v>42</v>
      </c>
      <c r="K19" s="7" t="s">
        <v>133</v>
      </c>
      <c r="L19" s="7" t="s">
        <v>153</v>
      </c>
      <c r="M19" s="7">
        <v>0</v>
      </c>
      <c r="N19" s="11">
        <f t="shared" si="0"/>
        <v>80.658609999999996</v>
      </c>
      <c r="O19" s="7">
        <v>18</v>
      </c>
    </row>
    <row r="20" spans="1:15" ht="29.25" customHeight="1">
      <c r="A20" s="7" t="s">
        <v>94</v>
      </c>
      <c r="B20" s="7" t="s">
        <v>115</v>
      </c>
      <c r="C20" s="7" t="s">
        <v>743</v>
      </c>
      <c r="D20" s="7" t="s">
        <v>744</v>
      </c>
      <c r="E20" s="7" t="s">
        <v>745</v>
      </c>
      <c r="F20" s="10">
        <v>545</v>
      </c>
      <c r="G20" s="10">
        <v>483</v>
      </c>
      <c r="H20" s="7">
        <v>20</v>
      </c>
      <c r="I20" s="7" t="s">
        <v>42</v>
      </c>
      <c r="J20" s="7" t="s">
        <v>42</v>
      </c>
      <c r="K20" s="7" t="s">
        <v>135</v>
      </c>
      <c r="L20" s="7" t="s">
        <v>155</v>
      </c>
      <c r="M20" s="7">
        <v>0</v>
      </c>
      <c r="N20" s="11">
        <f t="shared" si="0"/>
        <v>80.531499999999994</v>
      </c>
      <c r="O20" s="7">
        <v>19</v>
      </c>
    </row>
    <row r="21" spans="1:15" ht="29.25" customHeight="1">
      <c r="A21" s="7" t="s">
        <v>93</v>
      </c>
      <c r="B21" s="7" t="s">
        <v>114</v>
      </c>
      <c r="C21" s="7" t="s">
        <v>746</v>
      </c>
      <c r="D21" s="7" t="s">
        <v>710</v>
      </c>
      <c r="E21" s="7" t="s">
        <v>711</v>
      </c>
      <c r="F21" s="10">
        <v>568</v>
      </c>
      <c r="G21" s="10">
        <v>456</v>
      </c>
      <c r="H21" s="7">
        <v>19</v>
      </c>
      <c r="I21" s="7" t="s">
        <v>42</v>
      </c>
      <c r="J21" s="7" t="s">
        <v>42</v>
      </c>
      <c r="K21" s="7" t="s">
        <v>134</v>
      </c>
      <c r="L21" s="7" t="s">
        <v>154</v>
      </c>
      <c r="M21" s="7">
        <v>0</v>
      </c>
      <c r="N21" s="11">
        <f t="shared" si="0"/>
        <v>80.500434999999996</v>
      </c>
      <c r="O21" s="7">
        <v>20</v>
      </c>
    </row>
    <row r="22" spans="1:15" ht="29.25" customHeight="1">
      <c r="A22" s="7" t="s">
        <v>95</v>
      </c>
      <c r="B22" s="7" t="s">
        <v>116</v>
      </c>
      <c r="C22" s="7" t="s">
        <v>747</v>
      </c>
      <c r="D22" s="7" t="s">
        <v>738</v>
      </c>
      <c r="E22" s="7" t="s">
        <v>739</v>
      </c>
      <c r="F22" s="10">
        <v>590</v>
      </c>
      <c r="G22" s="10">
        <v>514</v>
      </c>
      <c r="H22" s="7">
        <v>21</v>
      </c>
      <c r="I22" s="7" t="s">
        <v>42</v>
      </c>
      <c r="J22" s="7" t="s">
        <v>42</v>
      </c>
      <c r="K22" s="7" t="s">
        <v>136</v>
      </c>
      <c r="L22" s="7" t="s">
        <v>156</v>
      </c>
      <c r="M22" s="7">
        <v>0</v>
      </c>
      <c r="N22" s="11">
        <f t="shared" si="0"/>
        <v>80.20926</v>
      </c>
      <c r="O22" s="7">
        <v>21</v>
      </c>
    </row>
  </sheetData>
  <autoFilter ref="A1:O22">
    <sortState ref="A2:P22">
      <sortCondition ref="O1:O22"/>
    </sortState>
  </autoFilter>
  <sortState ref="A2:O22">
    <sortCondition descending="1" ref="N1"/>
  </sortState>
  <phoneticPr fontId="1" type="noConversion"/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zoomScale="106" workbookViewId="0">
      <selection activeCell="N12" sqref="N12"/>
    </sheetView>
  </sheetViews>
  <sheetFormatPr defaultColWidth="8.85546875" defaultRowHeight="15"/>
  <cols>
    <col min="1" max="3" width="12.42578125" style="18" customWidth="1"/>
    <col min="4" max="5" width="8.85546875" style="18"/>
    <col min="6" max="7" width="5.42578125" style="18" customWidth="1"/>
    <col min="8" max="8" width="6.85546875" style="18" customWidth="1"/>
    <col min="9" max="9" width="8.85546875" style="18"/>
    <col min="10" max="10" width="13.42578125" style="18" customWidth="1"/>
    <col min="11" max="11" width="11.5703125" style="18" customWidth="1"/>
    <col min="12" max="12" width="11.85546875" style="18" customWidth="1"/>
    <col min="13" max="13" width="8.85546875" style="18"/>
    <col min="14" max="14" width="11.42578125" style="18" customWidth="1"/>
    <col min="15" max="15" width="7.42578125" style="18" customWidth="1"/>
    <col min="16" max="16384" width="8.85546875" style="18"/>
  </cols>
  <sheetData>
    <row r="1" spans="1:16" s="17" customFormat="1" ht="30">
      <c r="A1" s="1" t="s">
        <v>0</v>
      </c>
      <c r="B1" s="1" t="s">
        <v>1</v>
      </c>
      <c r="C1" s="2" t="s">
        <v>531</v>
      </c>
      <c r="D1" s="2" t="s">
        <v>523</v>
      </c>
      <c r="E1" s="2" t="s">
        <v>527</v>
      </c>
      <c r="F1" s="1" t="s">
        <v>534</v>
      </c>
      <c r="G1" s="1" t="s">
        <v>3</v>
      </c>
      <c r="H1" s="2" t="s">
        <v>528</v>
      </c>
      <c r="I1" s="2" t="s">
        <v>529</v>
      </c>
      <c r="J1" s="2" t="s">
        <v>524</v>
      </c>
      <c r="K1" s="2" t="s">
        <v>525</v>
      </c>
      <c r="L1" s="2" t="s">
        <v>526</v>
      </c>
      <c r="M1" s="2" t="s">
        <v>533</v>
      </c>
      <c r="N1" s="3" t="s">
        <v>4</v>
      </c>
      <c r="O1" s="2" t="s">
        <v>530</v>
      </c>
      <c r="P1" s="4"/>
    </row>
    <row r="2" spans="1:16">
      <c r="A2" s="4" t="s">
        <v>157</v>
      </c>
      <c r="B2" s="4" t="s">
        <v>162</v>
      </c>
      <c r="C2" s="4" t="s">
        <v>167</v>
      </c>
      <c r="D2" s="4" t="s">
        <v>41</v>
      </c>
      <c r="E2" s="4" t="s">
        <v>40</v>
      </c>
      <c r="F2" s="6">
        <v>499</v>
      </c>
      <c r="G2" s="6">
        <v>434</v>
      </c>
      <c r="H2" s="4">
        <v>1</v>
      </c>
      <c r="I2" s="4" t="s">
        <v>42</v>
      </c>
      <c r="J2" s="4">
        <v>0</v>
      </c>
      <c r="K2" s="4" t="s">
        <v>172</v>
      </c>
      <c r="L2" s="4" t="s">
        <v>177</v>
      </c>
      <c r="M2" s="4">
        <v>0</v>
      </c>
      <c r="N2" s="5">
        <f>L2*0.95+M2*0.05</f>
        <v>82.914289999999994</v>
      </c>
      <c r="O2" s="4">
        <v>1</v>
      </c>
      <c r="P2" s="4"/>
    </row>
    <row r="3" spans="1:16">
      <c r="A3" s="4" t="s">
        <v>159</v>
      </c>
      <c r="B3" s="4" t="s">
        <v>164</v>
      </c>
      <c r="C3" s="4" t="s">
        <v>169</v>
      </c>
      <c r="D3" s="4" t="s">
        <v>41</v>
      </c>
      <c r="E3" s="4" t="s">
        <v>40</v>
      </c>
      <c r="F3" s="6">
        <v>663</v>
      </c>
      <c r="G3" s="6">
        <v>582</v>
      </c>
      <c r="H3" s="4">
        <v>3</v>
      </c>
      <c r="I3" s="4" t="s">
        <v>42</v>
      </c>
      <c r="J3" s="4">
        <v>0</v>
      </c>
      <c r="K3" s="4" t="s">
        <v>174</v>
      </c>
      <c r="L3" s="4" t="s">
        <v>179</v>
      </c>
      <c r="M3" s="4">
        <v>10</v>
      </c>
      <c r="N3" s="5">
        <f>L3*0.95+M3*0.05</f>
        <v>82.083815000000001</v>
      </c>
      <c r="O3" s="4">
        <v>2</v>
      </c>
      <c r="P3" s="4"/>
    </row>
    <row r="4" spans="1:16">
      <c r="A4" s="4" t="s">
        <v>158</v>
      </c>
      <c r="B4" s="4" t="s">
        <v>163</v>
      </c>
      <c r="C4" s="4" t="s">
        <v>168</v>
      </c>
      <c r="D4" s="4" t="s">
        <v>41</v>
      </c>
      <c r="E4" s="4" t="s">
        <v>40</v>
      </c>
      <c r="F4" s="6">
        <v>481</v>
      </c>
      <c r="G4" s="6">
        <v>521</v>
      </c>
      <c r="H4" s="4">
        <v>2</v>
      </c>
      <c r="I4" s="4" t="s">
        <v>42</v>
      </c>
      <c r="J4" s="4">
        <v>0</v>
      </c>
      <c r="K4" s="4" t="s">
        <v>173</v>
      </c>
      <c r="L4" s="4" t="s">
        <v>178</v>
      </c>
      <c r="M4" s="4">
        <v>0</v>
      </c>
      <c r="N4" s="5">
        <f>L4*0.95+M4*0.05</f>
        <v>81.718524999999985</v>
      </c>
      <c r="O4" s="4">
        <v>3</v>
      </c>
      <c r="P4" s="4"/>
    </row>
    <row r="5" spans="1:16">
      <c r="A5" s="4" t="s">
        <v>160</v>
      </c>
      <c r="B5" s="4" t="s">
        <v>165</v>
      </c>
      <c r="C5" s="4" t="s">
        <v>170</v>
      </c>
      <c r="D5" s="4" t="s">
        <v>41</v>
      </c>
      <c r="E5" s="4" t="s">
        <v>40</v>
      </c>
      <c r="F5" s="6">
        <v>605</v>
      </c>
      <c r="G5" s="6">
        <v>474</v>
      </c>
      <c r="H5" s="4">
        <v>4</v>
      </c>
      <c r="I5" s="4" t="s">
        <v>42</v>
      </c>
      <c r="J5" s="4">
        <v>0</v>
      </c>
      <c r="K5" s="4" t="s">
        <v>175</v>
      </c>
      <c r="L5" s="4" t="s">
        <v>180</v>
      </c>
      <c r="M5" s="4">
        <v>29</v>
      </c>
      <c r="N5" s="5">
        <f>L5*0.95+M5*0.05</f>
        <v>80.997299999999996</v>
      </c>
      <c r="O5" s="4">
        <v>4</v>
      </c>
      <c r="P5" s="4"/>
    </row>
    <row r="6" spans="1:16">
      <c r="A6" s="4" t="s">
        <v>161</v>
      </c>
      <c r="B6" s="4" t="s">
        <v>166</v>
      </c>
      <c r="C6" s="4" t="s">
        <v>171</v>
      </c>
      <c r="D6" s="4" t="s">
        <v>41</v>
      </c>
      <c r="E6" s="4" t="s">
        <v>40</v>
      </c>
      <c r="F6" s="6">
        <v>491</v>
      </c>
      <c r="G6" s="6">
        <v>451</v>
      </c>
      <c r="H6" s="4">
        <v>5</v>
      </c>
      <c r="I6" s="4" t="s">
        <v>42</v>
      </c>
      <c r="J6" s="4">
        <v>0</v>
      </c>
      <c r="K6" s="4" t="s">
        <v>176</v>
      </c>
      <c r="L6" s="4" t="s">
        <v>181</v>
      </c>
      <c r="M6" s="4">
        <v>0</v>
      </c>
      <c r="N6" s="5">
        <f>L6*0.95+M6*0.05</f>
        <v>78.195164999999989</v>
      </c>
      <c r="O6" s="4">
        <v>5</v>
      </c>
      <c r="P6" s="4"/>
    </row>
  </sheetData>
  <autoFilter ref="A1:P6">
    <sortState ref="A2:P6">
      <sortCondition ref="O1:O6"/>
    </sortState>
  </autoFilter>
  <phoneticPr fontId="1" type="noConversion"/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zoomScale="107" workbookViewId="0">
      <selection activeCell="L13" sqref="L13"/>
    </sheetView>
  </sheetViews>
  <sheetFormatPr defaultColWidth="8.85546875" defaultRowHeight="15.75"/>
  <cols>
    <col min="1" max="2" width="13.140625" style="13" customWidth="1"/>
    <col min="3" max="3" width="10.85546875" style="13" customWidth="1"/>
    <col min="4" max="4" width="8.85546875" style="13"/>
    <col min="5" max="5" width="9.85546875" style="13" customWidth="1"/>
    <col min="6" max="6" width="5.85546875" style="13" customWidth="1"/>
    <col min="7" max="7" width="5.5703125" style="13" customWidth="1"/>
    <col min="8" max="8" width="6.42578125" style="13" customWidth="1"/>
    <col min="9" max="9" width="9" style="13" customWidth="1"/>
    <col min="10" max="10" width="12.42578125" style="13" customWidth="1"/>
    <col min="11" max="11" width="11.5703125" style="13" customWidth="1"/>
    <col min="12" max="12" width="12.140625" style="13" customWidth="1"/>
    <col min="13" max="13" width="18.140625" style="13" customWidth="1"/>
    <col min="14" max="14" width="11.5703125" style="13" customWidth="1"/>
    <col min="15" max="15" width="9.42578125" style="13" customWidth="1"/>
    <col min="16" max="16384" width="8.85546875" style="13"/>
  </cols>
  <sheetData>
    <row r="1" spans="1:15" s="16" customFormat="1" ht="30">
      <c r="A1" s="14" t="s">
        <v>866</v>
      </c>
      <c r="B1" s="14" t="s">
        <v>854</v>
      </c>
      <c r="C1" s="14" t="s">
        <v>855</v>
      </c>
      <c r="D1" s="14" t="s">
        <v>856</v>
      </c>
      <c r="E1" s="14" t="s">
        <v>857</v>
      </c>
      <c r="F1" s="14" t="s">
        <v>534</v>
      </c>
      <c r="G1" s="14" t="s">
        <v>3</v>
      </c>
      <c r="H1" s="14" t="s">
        <v>858</v>
      </c>
      <c r="I1" s="14" t="s">
        <v>859</v>
      </c>
      <c r="J1" s="14" t="s">
        <v>860</v>
      </c>
      <c r="K1" s="14" t="s">
        <v>861</v>
      </c>
      <c r="L1" s="14" t="s">
        <v>862</v>
      </c>
      <c r="M1" s="14" t="s">
        <v>867</v>
      </c>
      <c r="N1" s="15" t="s">
        <v>864</v>
      </c>
      <c r="O1" s="14" t="s">
        <v>865</v>
      </c>
    </row>
    <row r="2" spans="1:15">
      <c r="A2" s="7" t="s">
        <v>69</v>
      </c>
      <c r="B2" s="7" t="s">
        <v>67</v>
      </c>
      <c r="C2" s="7" t="s">
        <v>851</v>
      </c>
      <c r="D2" s="7" t="s">
        <v>555</v>
      </c>
      <c r="E2" s="7" t="s">
        <v>556</v>
      </c>
      <c r="F2" s="10">
        <v>549</v>
      </c>
      <c r="G2" s="10">
        <v>515</v>
      </c>
      <c r="H2" s="7">
        <v>1</v>
      </c>
      <c r="I2" s="7">
        <v>0</v>
      </c>
      <c r="J2" s="7">
        <v>0</v>
      </c>
      <c r="K2" s="7" t="s">
        <v>71</v>
      </c>
      <c r="L2" s="7" t="s">
        <v>73</v>
      </c>
      <c r="M2" s="7">
        <v>0</v>
      </c>
      <c r="N2" s="11">
        <f>L2*0.95+M2*0.05</f>
        <v>79.330604999999991</v>
      </c>
      <c r="O2" s="7">
        <v>1</v>
      </c>
    </row>
    <row r="3" spans="1:15">
      <c r="A3" s="7" t="s">
        <v>70</v>
      </c>
      <c r="B3" s="7" t="s">
        <v>68</v>
      </c>
      <c r="C3" s="7" t="s">
        <v>852</v>
      </c>
      <c r="D3" s="7" t="s">
        <v>779</v>
      </c>
      <c r="E3" s="7" t="s">
        <v>780</v>
      </c>
      <c r="F3" s="10">
        <v>580</v>
      </c>
      <c r="G3" s="10">
        <v>467</v>
      </c>
      <c r="H3" s="7">
        <v>2</v>
      </c>
      <c r="I3" s="7">
        <v>0</v>
      </c>
      <c r="J3" s="7">
        <v>0</v>
      </c>
      <c r="K3" s="7" t="s">
        <v>72</v>
      </c>
      <c r="L3" s="7" t="s">
        <v>74</v>
      </c>
      <c r="M3" s="7">
        <v>20</v>
      </c>
      <c r="N3" s="11">
        <f>L3*0.95+M3*0.05</f>
        <v>78.764624999999995</v>
      </c>
      <c r="O3" s="7">
        <v>2</v>
      </c>
    </row>
  </sheetData>
  <autoFilter ref="A1:O5"/>
  <phoneticPr fontId="1" type="noConversion"/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34" workbookViewId="0">
      <selection activeCell="P49" sqref="A40:P49"/>
    </sheetView>
  </sheetViews>
  <sheetFormatPr defaultColWidth="8.85546875" defaultRowHeight="15.75"/>
  <cols>
    <col min="1" max="1" width="12.140625" style="13" customWidth="1"/>
    <col min="2" max="2" width="15.140625" style="13" customWidth="1"/>
    <col min="3" max="3" width="12.42578125" style="13" customWidth="1"/>
    <col min="4" max="4" width="8.85546875" style="13" customWidth="1"/>
    <col min="5" max="5" width="10.42578125" style="13" customWidth="1"/>
    <col min="6" max="6" width="6.85546875" style="13" customWidth="1"/>
    <col min="7" max="7" width="5.85546875" style="13" customWidth="1"/>
    <col min="8" max="8" width="8.42578125" style="13" customWidth="1"/>
    <col min="9" max="9" width="9.5703125" style="13" customWidth="1"/>
    <col min="10" max="10" width="12.85546875" style="13" customWidth="1"/>
    <col min="11" max="11" width="11.5703125" style="13" customWidth="1"/>
    <col min="12" max="12" width="12.140625" style="13" customWidth="1"/>
    <col min="13" max="13" width="9.85546875" style="13" customWidth="1"/>
    <col min="14" max="14" width="11.42578125" style="13" customWidth="1"/>
    <col min="15" max="15" width="8.140625" style="13" customWidth="1"/>
    <col min="16" max="16384" width="8.85546875" style="13"/>
  </cols>
  <sheetData>
    <row r="1" spans="1:16" s="16" customFormat="1" ht="30">
      <c r="A1" s="14" t="s">
        <v>853</v>
      </c>
      <c r="B1" s="14" t="s">
        <v>854</v>
      </c>
      <c r="C1" s="14" t="s">
        <v>855</v>
      </c>
      <c r="D1" s="14" t="s">
        <v>856</v>
      </c>
      <c r="E1" s="14" t="s">
        <v>857</v>
      </c>
      <c r="F1" s="14" t="s">
        <v>534</v>
      </c>
      <c r="G1" s="14" t="s">
        <v>3</v>
      </c>
      <c r="H1" s="14" t="s">
        <v>858</v>
      </c>
      <c r="I1" s="14" t="s">
        <v>859</v>
      </c>
      <c r="J1" s="14" t="s">
        <v>860</v>
      </c>
      <c r="K1" s="14" t="s">
        <v>861</v>
      </c>
      <c r="L1" s="14" t="s">
        <v>862</v>
      </c>
      <c r="M1" s="14" t="s">
        <v>863</v>
      </c>
      <c r="N1" s="15" t="s">
        <v>864</v>
      </c>
      <c r="O1" s="14" t="s">
        <v>865</v>
      </c>
      <c r="P1" s="7"/>
    </row>
    <row r="2" spans="1:16">
      <c r="A2" s="7" t="s">
        <v>182</v>
      </c>
      <c r="B2" s="7" t="s">
        <v>220</v>
      </c>
      <c r="C2" s="7" t="s">
        <v>761</v>
      </c>
      <c r="D2" s="7" t="s">
        <v>762</v>
      </c>
      <c r="E2" s="7" t="s">
        <v>763</v>
      </c>
      <c r="F2" s="10">
        <v>681</v>
      </c>
      <c r="G2" s="10">
        <v>616</v>
      </c>
      <c r="H2" s="7">
        <v>1</v>
      </c>
      <c r="I2" s="7" t="s">
        <v>42</v>
      </c>
      <c r="J2" s="7">
        <v>0</v>
      </c>
      <c r="K2" s="11">
        <v>4.2995999999999999</v>
      </c>
      <c r="L2" s="7" t="s">
        <v>259</v>
      </c>
      <c r="M2" s="7">
        <v>23.5</v>
      </c>
      <c r="N2" s="11">
        <f t="shared" ref="N2:N39" si="0">L2*0.95+M2*0.05</f>
        <v>88.954239999999984</v>
      </c>
      <c r="O2" s="7">
        <v>1</v>
      </c>
      <c r="P2" s="7"/>
    </row>
    <row r="3" spans="1:16">
      <c r="A3" s="7" t="s">
        <v>183</v>
      </c>
      <c r="B3" s="7" t="s">
        <v>221</v>
      </c>
      <c r="C3" s="7" t="s">
        <v>764</v>
      </c>
      <c r="D3" s="7" t="s">
        <v>765</v>
      </c>
      <c r="E3" s="7" t="s">
        <v>766</v>
      </c>
      <c r="F3" s="10">
        <v>672</v>
      </c>
      <c r="G3" s="10">
        <v>537</v>
      </c>
      <c r="H3" s="7">
        <v>2</v>
      </c>
      <c r="I3" s="7" t="s">
        <v>42</v>
      </c>
      <c r="J3" s="7">
        <v>0</v>
      </c>
      <c r="K3" s="10">
        <v>4.2115999999999998</v>
      </c>
      <c r="L3" s="7" t="s">
        <v>260</v>
      </c>
      <c r="M3" s="7">
        <v>0</v>
      </c>
      <c r="N3" s="11">
        <f t="shared" si="0"/>
        <v>87.483029999999999</v>
      </c>
      <c r="O3" s="7">
        <v>2</v>
      </c>
      <c r="P3" s="7"/>
    </row>
    <row r="4" spans="1:16">
      <c r="A4" s="7" t="s">
        <v>189</v>
      </c>
      <c r="B4" s="7" t="s">
        <v>227</v>
      </c>
      <c r="C4" s="7" t="s">
        <v>767</v>
      </c>
      <c r="D4" s="7" t="s">
        <v>624</v>
      </c>
      <c r="E4" s="7" t="s">
        <v>625</v>
      </c>
      <c r="F4" s="10">
        <v>589</v>
      </c>
      <c r="G4" s="10">
        <v>506</v>
      </c>
      <c r="H4" s="7">
        <v>6</v>
      </c>
      <c r="I4" s="7" t="s">
        <v>42</v>
      </c>
      <c r="J4" s="7">
        <v>0</v>
      </c>
      <c r="K4" s="10">
        <v>3.9788999999999999</v>
      </c>
      <c r="L4" s="7" t="s">
        <v>266</v>
      </c>
      <c r="M4" s="7">
        <v>37</v>
      </c>
      <c r="N4" s="11">
        <f t="shared" si="0"/>
        <v>86.712169999999986</v>
      </c>
      <c r="O4" s="7">
        <v>3</v>
      </c>
      <c r="P4" s="7"/>
    </row>
    <row r="5" spans="1:16">
      <c r="A5" s="7" t="s">
        <v>193</v>
      </c>
      <c r="B5" s="7" t="s">
        <v>231</v>
      </c>
      <c r="C5" s="7" t="s">
        <v>768</v>
      </c>
      <c r="D5" s="7" t="s">
        <v>769</v>
      </c>
      <c r="E5" s="7" t="s">
        <v>770</v>
      </c>
      <c r="F5" s="10">
        <v>563</v>
      </c>
      <c r="G5" s="10">
        <v>448</v>
      </c>
      <c r="H5" s="7">
        <v>12</v>
      </c>
      <c r="I5" s="7" t="s">
        <v>42</v>
      </c>
      <c r="J5" s="7">
        <v>0</v>
      </c>
      <c r="K5" s="10">
        <v>3.8717999999999999</v>
      </c>
      <c r="L5" s="7" t="s">
        <v>270</v>
      </c>
      <c r="M5" s="7">
        <v>52.285699999999999</v>
      </c>
      <c r="N5" s="11">
        <f t="shared" si="0"/>
        <v>86.666579999999996</v>
      </c>
      <c r="O5" s="7">
        <v>4</v>
      </c>
      <c r="P5" s="7"/>
    </row>
    <row r="6" spans="1:16">
      <c r="A6" s="7" t="s">
        <v>187</v>
      </c>
      <c r="B6" s="7" t="s">
        <v>225</v>
      </c>
      <c r="C6" s="7" t="s">
        <v>771</v>
      </c>
      <c r="D6" s="7" t="s">
        <v>772</v>
      </c>
      <c r="E6" s="7" t="s">
        <v>773</v>
      </c>
      <c r="F6" s="10">
        <v>581</v>
      </c>
      <c r="G6" s="10">
        <v>545</v>
      </c>
      <c r="H6" s="7">
        <v>7</v>
      </c>
      <c r="I6" s="7" t="s">
        <v>42</v>
      </c>
      <c r="J6" s="7">
        <v>0</v>
      </c>
      <c r="K6" s="10">
        <v>3.9683999999999999</v>
      </c>
      <c r="L6" s="7" t="s">
        <v>264</v>
      </c>
      <c r="M6" s="7">
        <v>30</v>
      </c>
      <c r="N6" s="11">
        <f t="shared" si="0"/>
        <v>86.457074999999989</v>
      </c>
      <c r="O6" s="7">
        <v>5</v>
      </c>
      <c r="P6" s="7"/>
    </row>
    <row r="7" spans="1:16">
      <c r="A7" s="7" t="s">
        <v>184</v>
      </c>
      <c r="B7" s="7" t="s">
        <v>222</v>
      </c>
      <c r="C7" s="7" t="s">
        <v>774</v>
      </c>
      <c r="D7" s="7" t="s">
        <v>555</v>
      </c>
      <c r="E7" s="7" t="s">
        <v>556</v>
      </c>
      <c r="F7" s="10">
        <v>574</v>
      </c>
      <c r="G7" s="10">
        <v>510</v>
      </c>
      <c r="H7" s="7">
        <v>3</v>
      </c>
      <c r="I7" s="7" t="s">
        <v>42</v>
      </c>
      <c r="J7" s="7">
        <v>0</v>
      </c>
      <c r="K7" s="10">
        <v>4.0347</v>
      </c>
      <c r="L7" s="7" t="s">
        <v>261</v>
      </c>
      <c r="M7" s="7">
        <v>0</v>
      </c>
      <c r="N7" s="11">
        <f t="shared" si="0"/>
        <v>85.420865000000006</v>
      </c>
      <c r="O7" s="7">
        <v>6</v>
      </c>
      <c r="P7" s="7"/>
    </row>
    <row r="8" spans="1:16">
      <c r="A8" s="7" t="s">
        <v>185</v>
      </c>
      <c r="B8" s="7" t="s">
        <v>223</v>
      </c>
      <c r="C8" s="7" t="s">
        <v>775</v>
      </c>
      <c r="D8" s="7" t="s">
        <v>776</v>
      </c>
      <c r="E8" s="7" t="s">
        <v>777</v>
      </c>
      <c r="F8" s="10">
        <v>561</v>
      </c>
      <c r="G8" s="10">
        <v>481</v>
      </c>
      <c r="H8" s="7">
        <v>4</v>
      </c>
      <c r="I8" s="7" t="s">
        <v>42</v>
      </c>
      <c r="J8" s="7">
        <v>0</v>
      </c>
      <c r="K8" s="10">
        <v>4.0030000000000001</v>
      </c>
      <c r="L8" s="7" t="s">
        <v>262</v>
      </c>
      <c r="M8" s="7">
        <v>0</v>
      </c>
      <c r="N8" s="11">
        <f t="shared" si="0"/>
        <v>85.392554999999987</v>
      </c>
      <c r="O8" s="7">
        <v>7</v>
      </c>
      <c r="P8" s="7"/>
    </row>
    <row r="9" spans="1:16">
      <c r="A9" s="7" t="s">
        <v>186</v>
      </c>
      <c r="B9" s="7" t="s">
        <v>224</v>
      </c>
      <c r="C9" s="7" t="s">
        <v>778</v>
      </c>
      <c r="D9" s="7" t="s">
        <v>779</v>
      </c>
      <c r="E9" s="7" t="s">
        <v>780</v>
      </c>
      <c r="F9" s="10">
        <v>607</v>
      </c>
      <c r="G9" s="10">
        <v>485</v>
      </c>
      <c r="H9" s="7">
        <v>5</v>
      </c>
      <c r="I9" s="7" t="s">
        <v>42</v>
      </c>
      <c r="J9" s="7">
        <v>0</v>
      </c>
      <c r="K9" s="10">
        <v>3.9969999999999999</v>
      </c>
      <c r="L9" s="7" t="s">
        <v>263</v>
      </c>
      <c r="M9" s="7">
        <v>0</v>
      </c>
      <c r="N9" s="11">
        <f t="shared" si="0"/>
        <v>85.316554999999994</v>
      </c>
      <c r="O9" s="7">
        <v>8</v>
      </c>
      <c r="P9" s="7"/>
    </row>
    <row r="10" spans="1:16">
      <c r="A10" s="7" t="s">
        <v>188</v>
      </c>
      <c r="B10" s="7" t="s">
        <v>226</v>
      </c>
      <c r="C10" s="7" t="s">
        <v>781</v>
      </c>
      <c r="D10" s="7" t="s">
        <v>782</v>
      </c>
      <c r="E10" s="7" t="s">
        <v>783</v>
      </c>
      <c r="F10" s="10">
        <v>627</v>
      </c>
      <c r="G10" s="10">
        <v>564</v>
      </c>
      <c r="H10" s="7">
        <v>8</v>
      </c>
      <c r="I10" s="7" t="s">
        <v>42</v>
      </c>
      <c r="J10" s="7">
        <v>0</v>
      </c>
      <c r="K10" s="10">
        <v>3.9514</v>
      </c>
      <c r="L10" s="7" t="s">
        <v>265</v>
      </c>
      <c r="M10" s="7">
        <v>5</v>
      </c>
      <c r="N10" s="11">
        <f t="shared" si="0"/>
        <v>85.133260000000007</v>
      </c>
      <c r="O10" s="7">
        <v>9</v>
      </c>
      <c r="P10" s="7"/>
    </row>
    <row r="11" spans="1:16">
      <c r="A11" s="7" t="s">
        <v>190</v>
      </c>
      <c r="B11" s="7" t="s">
        <v>228</v>
      </c>
      <c r="C11" s="7" t="s">
        <v>784</v>
      </c>
      <c r="D11" s="7" t="s">
        <v>555</v>
      </c>
      <c r="E11" s="7" t="s">
        <v>556</v>
      </c>
      <c r="F11" s="10">
        <v>533</v>
      </c>
      <c r="G11" s="10">
        <v>530</v>
      </c>
      <c r="H11" s="7">
        <v>9</v>
      </c>
      <c r="I11" s="7" t="s">
        <v>42</v>
      </c>
      <c r="J11" s="7">
        <v>0</v>
      </c>
      <c r="K11" s="10">
        <v>3.9462000000000002</v>
      </c>
      <c r="L11" s="7" t="s">
        <v>267</v>
      </c>
      <c r="M11" s="7">
        <v>5</v>
      </c>
      <c r="N11" s="11">
        <f t="shared" si="0"/>
        <v>84.895379999999989</v>
      </c>
      <c r="O11" s="7">
        <v>10</v>
      </c>
      <c r="P11" s="7"/>
    </row>
    <row r="12" spans="1:16">
      <c r="A12" s="7" t="s">
        <v>192</v>
      </c>
      <c r="B12" s="7" t="s">
        <v>230</v>
      </c>
      <c r="C12" s="7" t="s">
        <v>785</v>
      </c>
      <c r="D12" s="7" t="s">
        <v>786</v>
      </c>
      <c r="E12" s="7" t="s">
        <v>787</v>
      </c>
      <c r="F12" s="10">
        <v>603</v>
      </c>
      <c r="G12" s="10">
        <v>514</v>
      </c>
      <c r="H12" s="7">
        <v>10</v>
      </c>
      <c r="I12" s="7" t="s">
        <v>42</v>
      </c>
      <c r="J12" s="7">
        <v>0</v>
      </c>
      <c r="K12" s="10">
        <v>3.8906000000000001</v>
      </c>
      <c r="L12" s="7" t="s">
        <v>269</v>
      </c>
      <c r="M12" s="7">
        <v>10</v>
      </c>
      <c r="N12" s="11">
        <f t="shared" si="0"/>
        <v>84.813069999999996</v>
      </c>
      <c r="O12" s="7">
        <v>11</v>
      </c>
      <c r="P12" s="7"/>
    </row>
    <row r="13" spans="1:16">
      <c r="A13" s="7" t="s">
        <v>196</v>
      </c>
      <c r="B13" s="7" t="s">
        <v>234</v>
      </c>
      <c r="C13" s="7" t="s">
        <v>788</v>
      </c>
      <c r="D13" s="7" t="s">
        <v>789</v>
      </c>
      <c r="E13" s="7" t="s">
        <v>790</v>
      </c>
      <c r="F13" s="10">
        <v>611</v>
      </c>
      <c r="G13" s="10">
        <v>470</v>
      </c>
      <c r="H13" s="7">
        <v>15</v>
      </c>
      <c r="I13" s="7" t="s">
        <v>42</v>
      </c>
      <c r="J13" s="7">
        <v>0</v>
      </c>
      <c r="K13" s="10">
        <v>3.7496</v>
      </c>
      <c r="L13" s="7" t="s">
        <v>273</v>
      </c>
      <c r="M13" s="7">
        <v>35.769100000000002</v>
      </c>
      <c r="N13" s="11">
        <f t="shared" si="0"/>
        <v>84.730580000000003</v>
      </c>
      <c r="O13" s="7">
        <v>12</v>
      </c>
      <c r="P13" s="7"/>
    </row>
    <row r="14" spans="1:16">
      <c r="A14" s="7" t="s">
        <v>191</v>
      </c>
      <c r="B14" s="7" t="s">
        <v>229</v>
      </c>
      <c r="C14" s="7" t="s">
        <v>791</v>
      </c>
      <c r="D14" s="7" t="s">
        <v>779</v>
      </c>
      <c r="E14" s="7" t="s">
        <v>780</v>
      </c>
      <c r="F14" s="10">
        <v>619</v>
      </c>
      <c r="G14" s="10">
        <v>520</v>
      </c>
      <c r="H14" s="7">
        <v>13</v>
      </c>
      <c r="I14" s="7" t="s">
        <v>42</v>
      </c>
      <c r="J14" s="7">
        <v>0</v>
      </c>
      <c r="K14" s="10">
        <v>3.8654999999999999</v>
      </c>
      <c r="L14" s="7" t="s">
        <v>268</v>
      </c>
      <c r="M14" s="7">
        <v>0</v>
      </c>
      <c r="N14" s="11">
        <f t="shared" si="0"/>
        <v>84.463549999999998</v>
      </c>
      <c r="O14" s="7">
        <v>13</v>
      </c>
      <c r="P14" s="7"/>
    </row>
    <row r="15" spans="1:16">
      <c r="A15" s="7" t="s">
        <v>194</v>
      </c>
      <c r="B15" s="7" t="s">
        <v>232</v>
      </c>
      <c r="C15" s="7" t="s">
        <v>792</v>
      </c>
      <c r="D15" s="7" t="s">
        <v>793</v>
      </c>
      <c r="E15" s="7" t="s">
        <v>794</v>
      </c>
      <c r="F15" s="10">
        <v>603</v>
      </c>
      <c r="G15" s="10">
        <v>497</v>
      </c>
      <c r="H15" s="7">
        <v>11</v>
      </c>
      <c r="I15" s="7" t="s">
        <v>42</v>
      </c>
      <c r="J15" s="7">
        <v>0</v>
      </c>
      <c r="K15" s="10">
        <v>3.8736000000000002</v>
      </c>
      <c r="L15" s="7" t="s">
        <v>271</v>
      </c>
      <c r="M15" s="7">
        <v>4.2857000000000003</v>
      </c>
      <c r="N15" s="11">
        <f t="shared" si="0"/>
        <v>84.055014999999997</v>
      </c>
      <c r="O15" s="7">
        <v>14</v>
      </c>
      <c r="P15" s="7"/>
    </row>
    <row r="16" spans="1:16">
      <c r="A16" s="7" t="s">
        <v>195</v>
      </c>
      <c r="B16" s="7" t="s">
        <v>233</v>
      </c>
      <c r="C16" s="7" t="s">
        <v>795</v>
      </c>
      <c r="D16" s="7" t="s">
        <v>796</v>
      </c>
      <c r="E16" s="7" t="s">
        <v>797</v>
      </c>
      <c r="F16" s="10">
        <v>526</v>
      </c>
      <c r="G16" s="7">
        <v>461</v>
      </c>
      <c r="H16" s="7">
        <v>14</v>
      </c>
      <c r="I16" s="7" t="s">
        <v>42</v>
      </c>
      <c r="J16" s="7">
        <v>0</v>
      </c>
      <c r="K16" s="10">
        <v>3.8287</v>
      </c>
      <c r="L16" s="7" t="s">
        <v>272</v>
      </c>
      <c r="M16" s="7">
        <v>0</v>
      </c>
      <c r="N16" s="11">
        <f t="shared" si="0"/>
        <v>83.283365000000003</v>
      </c>
      <c r="O16" s="7">
        <v>15</v>
      </c>
      <c r="P16" s="7"/>
    </row>
    <row r="17" spans="1:16">
      <c r="A17" s="7" t="s">
        <v>197</v>
      </c>
      <c r="B17" s="7" t="s">
        <v>235</v>
      </c>
      <c r="C17" s="7" t="s">
        <v>798</v>
      </c>
      <c r="D17" s="7" t="s">
        <v>799</v>
      </c>
      <c r="E17" s="7" t="s">
        <v>800</v>
      </c>
      <c r="F17" s="10">
        <v>536</v>
      </c>
      <c r="G17" s="10">
        <v>473</v>
      </c>
      <c r="H17" s="7">
        <v>16</v>
      </c>
      <c r="I17" s="7" t="s">
        <v>42</v>
      </c>
      <c r="J17" s="7">
        <v>0</v>
      </c>
      <c r="K17" s="10">
        <v>3.7199</v>
      </c>
      <c r="L17" s="7" t="s">
        <v>274</v>
      </c>
      <c r="M17" s="7">
        <v>10</v>
      </c>
      <c r="N17" s="11">
        <f t="shared" si="0"/>
        <v>83.00864</v>
      </c>
      <c r="O17" s="7">
        <v>16</v>
      </c>
      <c r="P17" s="7"/>
    </row>
    <row r="18" spans="1:16">
      <c r="A18" s="7" t="s">
        <v>200</v>
      </c>
      <c r="B18" s="7" t="s">
        <v>238</v>
      </c>
      <c r="C18" s="7" t="s">
        <v>801</v>
      </c>
      <c r="D18" s="7" t="s">
        <v>555</v>
      </c>
      <c r="E18" s="7" t="s">
        <v>556</v>
      </c>
      <c r="F18" s="10">
        <v>506</v>
      </c>
      <c r="G18" s="10">
        <v>484</v>
      </c>
      <c r="H18" s="7">
        <v>19</v>
      </c>
      <c r="I18" s="7" t="s">
        <v>42</v>
      </c>
      <c r="J18" s="7">
        <v>0</v>
      </c>
      <c r="K18" s="10">
        <v>3.6089000000000002</v>
      </c>
      <c r="L18" s="7" t="s">
        <v>277</v>
      </c>
      <c r="M18" s="7">
        <v>20</v>
      </c>
      <c r="N18" s="11">
        <f t="shared" si="0"/>
        <v>82.725934999999993</v>
      </c>
      <c r="O18" s="7">
        <v>17</v>
      </c>
      <c r="P18" s="7"/>
    </row>
    <row r="19" spans="1:16">
      <c r="A19" s="7" t="s">
        <v>201</v>
      </c>
      <c r="B19" s="7" t="s">
        <v>239</v>
      </c>
      <c r="C19" s="7" t="s">
        <v>802</v>
      </c>
      <c r="D19" s="7" t="s">
        <v>555</v>
      </c>
      <c r="E19" s="7" t="s">
        <v>556</v>
      </c>
      <c r="F19" s="10">
        <v>561</v>
      </c>
      <c r="G19" s="10">
        <v>448</v>
      </c>
      <c r="H19" s="7">
        <v>20</v>
      </c>
      <c r="I19" s="7" t="s">
        <v>42</v>
      </c>
      <c r="J19" s="7">
        <v>0</v>
      </c>
      <c r="K19" s="10">
        <v>3.5937999999999999</v>
      </c>
      <c r="L19" s="7" t="s">
        <v>278</v>
      </c>
      <c r="M19" s="7">
        <v>24</v>
      </c>
      <c r="N19" s="11">
        <f t="shared" si="0"/>
        <v>82.565314999999998</v>
      </c>
      <c r="O19" s="7">
        <v>18</v>
      </c>
      <c r="P19" s="7"/>
    </row>
    <row r="20" spans="1:16">
      <c r="A20" s="7" t="s">
        <v>198</v>
      </c>
      <c r="B20" s="7" t="s">
        <v>236</v>
      </c>
      <c r="C20" s="7" t="s">
        <v>803</v>
      </c>
      <c r="D20" s="7" t="s">
        <v>555</v>
      </c>
      <c r="E20" s="7" t="s">
        <v>556</v>
      </c>
      <c r="F20" s="10">
        <v>575</v>
      </c>
      <c r="G20" s="10">
        <v>522</v>
      </c>
      <c r="H20" s="7">
        <v>18</v>
      </c>
      <c r="I20" s="7" t="s">
        <v>42</v>
      </c>
      <c r="J20" s="7">
        <v>0</v>
      </c>
      <c r="K20" s="10">
        <v>3.6568999999999998</v>
      </c>
      <c r="L20" s="7" t="s">
        <v>275</v>
      </c>
      <c r="M20" s="7">
        <v>2.5</v>
      </c>
      <c r="N20" s="11">
        <f t="shared" si="0"/>
        <v>82.358424999999997</v>
      </c>
      <c r="O20" s="7">
        <v>19</v>
      </c>
      <c r="P20" s="7"/>
    </row>
    <row r="21" spans="1:16">
      <c r="A21" s="7" t="s">
        <v>199</v>
      </c>
      <c r="B21" s="7" t="s">
        <v>237</v>
      </c>
      <c r="C21" s="7" t="s">
        <v>804</v>
      </c>
      <c r="D21" s="7" t="s">
        <v>555</v>
      </c>
      <c r="E21" s="7" t="s">
        <v>556</v>
      </c>
      <c r="F21" s="10">
        <v>491</v>
      </c>
      <c r="G21" s="10">
        <v>565</v>
      </c>
      <c r="H21" s="7">
        <v>17</v>
      </c>
      <c r="I21" s="7" t="s">
        <v>42</v>
      </c>
      <c r="J21" s="7">
        <v>0</v>
      </c>
      <c r="K21" s="10">
        <v>3.6665999999999999</v>
      </c>
      <c r="L21" s="7" t="s">
        <v>276</v>
      </c>
      <c r="M21" s="7">
        <v>0</v>
      </c>
      <c r="N21" s="11">
        <f t="shared" si="0"/>
        <v>82.113534999999999</v>
      </c>
      <c r="O21" s="7">
        <v>20</v>
      </c>
      <c r="P21" s="7"/>
    </row>
    <row r="22" spans="1:16">
      <c r="A22" s="7" t="s">
        <v>202</v>
      </c>
      <c r="B22" s="7" t="s">
        <v>240</v>
      </c>
      <c r="C22" s="7" t="s">
        <v>805</v>
      </c>
      <c r="D22" s="7" t="s">
        <v>806</v>
      </c>
      <c r="E22" s="7" t="s">
        <v>807</v>
      </c>
      <c r="F22" s="10">
        <v>578</v>
      </c>
      <c r="G22" s="10">
        <v>544</v>
      </c>
      <c r="H22" s="7">
        <v>21</v>
      </c>
      <c r="I22" s="7" t="s">
        <v>42</v>
      </c>
      <c r="J22" s="7">
        <v>0</v>
      </c>
      <c r="K22" s="10">
        <v>3.5268999999999999</v>
      </c>
      <c r="L22" s="7" t="s">
        <v>279</v>
      </c>
      <c r="M22" s="7">
        <v>0</v>
      </c>
      <c r="N22" s="11">
        <f t="shared" si="0"/>
        <v>80.764154999999988</v>
      </c>
      <c r="O22" s="7">
        <v>21</v>
      </c>
      <c r="P22" s="7"/>
    </row>
    <row r="23" spans="1:16">
      <c r="A23" s="7" t="s">
        <v>203</v>
      </c>
      <c r="B23" s="7" t="s">
        <v>241</v>
      </c>
      <c r="C23" s="7" t="s">
        <v>808</v>
      </c>
      <c r="D23" s="7" t="s">
        <v>558</v>
      </c>
      <c r="E23" s="7" t="s">
        <v>559</v>
      </c>
      <c r="F23" s="10">
        <v>613</v>
      </c>
      <c r="G23" s="10">
        <v>438</v>
      </c>
      <c r="H23" s="7">
        <v>22</v>
      </c>
      <c r="I23" s="7" t="s">
        <v>42</v>
      </c>
      <c r="J23" s="7">
        <v>0</v>
      </c>
      <c r="K23" s="10">
        <v>3.4232</v>
      </c>
      <c r="L23" s="7" t="s">
        <v>280</v>
      </c>
      <c r="M23" s="7">
        <v>20</v>
      </c>
      <c r="N23" s="11">
        <f t="shared" si="0"/>
        <v>80.759244999999993</v>
      </c>
      <c r="O23" s="7">
        <v>22</v>
      </c>
      <c r="P23" s="7"/>
    </row>
    <row r="24" spans="1:16">
      <c r="A24" s="7" t="s">
        <v>204</v>
      </c>
      <c r="B24" s="7" t="s">
        <v>242</v>
      </c>
      <c r="C24" s="7" t="s">
        <v>809</v>
      </c>
      <c r="D24" s="7" t="s">
        <v>555</v>
      </c>
      <c r="E24" s="7" t="s">
        <v>556</v>
      </c>
      <c r="F24" s="10">
        <v>593</v>
      </c>
      <c r="G24" s="10">
        <v>621</v>
      </c>
      <c r="H24" s="7">
        <v>24</v>
      </c>
      <c r="I24" s="7" t="s">
        <v>42</v>
      </c>
      <c r="J24" s="7">
        <v>0</v>
      </c>
      <c r="K24" s="10">
        <v>3.3721000000000001</v>
      </c>
      <c r="L24" s="7" t="s">
        <v>281</v>
      </c>
      <c r="M24" s="7">
        <v>0</v>
      </c>
      <c r="N24" s="11">
        <f t="shared" si="0"/>
        <v>79.358059999999995</v>
      </c>
      <c r="O24" s="7">
        <v>23</v>
      </c>
      <c r="P24" s="7"/>
    </row>
    <row r="25" spans="1:16">
      <c r="A25" s="7" t="s">
        <v>205</v>
      </c>
      <c r="B25" s="7" t="s">
        <v>243</v>
      </c>
      <c r="C25" s="7" t="s">
        <v>810</v>
      </c>
      <c r="D25" s="7" t="s">
        <v>811</v>
      </c>
      <c r="E25" s="7" t="s">
        <v>812</v>
      </c>
      <c r="F25" s="10">
        <v>578</v>
      </c>
      <c r="G25" s="10">
        <v>533</v>
      </c>
      <c r="H25" s="7">
        <v>23</v>
      </c>
      <c r="I25" s="7" t="s">
        <v>42</v>
      </c>
      <c r="J25" s="7">
        <v>0</v>
      </c>
      <c r="K25" s="10">
        <v>3.4028</v>
      </c>
      <c r="L25" s="7" t="s">
        <v>282</v>
      </c>
      <c r="M25" s="7">
        <v>0</v>
      </c>
      <c r="N25" s="11">
        <f t="shared" si="0"/>
        <v>79.235225</v>
      </c>
      <c r="O25" s="7">
        <v>24</v>
      </c>
      <c r="P25" s="7"/>
    </row>
    <row r="26" spans="1:16">
      <c r="A26" s="7" t="s">
        <v>206</v>
      </c>
      <c r="B26" s="7" t="s">
        <v>244</v>
      </c>
      <c r="C26" s="7" t="s">
        <v>813</v>
      </c>
      <c r="D26" s="7" t="s">
        <v>814</v>
      </c>
      <c r="E26" s="7" t="s">
        <v>815</v>
      </c>
      <c r="F26" s="10">
        <v>574</v>
      </c>
      <c r="G26" s="10">
        <v>473</v>
      </c>
      <c r="H26" s="7">
        <v>25</v>
      </c>
      <c r="I26" s="7" t="s">
        <v>42</v>
      </c>
      <c r="J26" s="7">
        <v>0</v>
      </c>
      <c r="K26" s="10">
        <v>3.3220999999999998</v>
      </c>
      <c r="L26" s="7" t="s">
        <v>283</v>
      </c>
      <c r="M26" s="7">
        <v>0</v>
      </c>
      <c r="N26" s="11">
        <f t="shared" si="0"/>
        <v>79.052729999999983</v>
      </c>
      <c r="O26" s="7">
        <v>25</v>
      </c>
      <c r="P26" s="7"/>
    </row>
    <row r="27" spans="1:16">
      <c r="A27" s="7" t="s">
        <v>207</v>
      </c>
      <c r="B27" s="7" t="s">
        <v>245</v>
      </c>
      <c r="C27" s="7" t="s">
        <v>816</v>
      </c>
      <c r="D27" s="7" t="s">
        <v>817</v>
      </c>
      <c r="E27" s="7" t="s">
        <v>818</v>
      </c>
      <c r="F27" s="10">
        <v>497</v>
      </c>
      <c r="G27" s="10">
        <v>432</v>
      </c>
      <c r="H27" s="7">
        <v>28</v>
      </c>
      <c r="I27" s="7" t="s">
        <v>42</v>
      </c>
      <c r="J27" s="7">
        <v>0</v>
      </c>
      <c r="K27" s="10">
        <v>3.3127</v>
      </c>
      <c r="L27" s="7" t="s">
        <v>284</v>
      </c>
      <c r="M27" s="7">
        <v>0</v>
      </c>
      <c r="N27" s="11">
        <f t="shared" si="0"/>
        <v>78.839739999999992</v>
      </c>
      <c r="O27" s="7">
        <v>26</v>
      </c>
      <c r="P27" s="7"/>
    </row>
    <row r="28" spans="1:16">
      <c r="A28" s="7" t="s">
        <v>208</v>
      </c>
      <c r="B28" s="7" t="s">
        <v>246</v>
      </c>
      <c r="C28" s="7" t="s">
        <v>819</v>
      </c>
      <c r="D28" s="7" t="s">
        <v>796</v>
      </c>
      <c r="E28" s="7" t="s">
        <v>797</v>
      </c>
      <c r="F28" s="10">
        <v>574</v>
      </c>
      <c r="G28" s="10">
        <v>507</v>
      </c>
      <c r="H28" s="7">
        <v>27</v>
      </c>
      <c r="I28" s="7" t="s">
        <v>42</v>
      </c>
      <c r="J28" s="7">
        <v>0</v>
      </c>
      <c r="K28" s="10">
        <v>3.3151000000000002</v>
      </c>
      <c r="L28" s="7" t="s">
        <v>285</v>
      </c>
      <c r="M28" s="7">
        <v>0</v>
      </c>
      <c r="N28" s="11">
        <f t="shared" si="0"/>
        <v>78.834989999999991</v>
      </c>
      <c r="O28" s="7">
        <v>27</v>
      </c>
      <c r="P28" s="7"/>
    </row>
    <row r="29" spans="1:16">
      <c r="A29" s="7" t="s">
        <v>209</v>
      </c>
      <c r="B29" s="7" t="s">
        <v>247</v>
      </c>
      <c r="C29" s="7" t="s">
        <v>820</v>
      </c>
      <c r="D29" s="7" t="s">
        <v>821</v>
      </c>
      <c r="E29" s="7" t="s">
        <v>822</v>
      </c>
      <c r="F29" s="10">
        <v>563</v>
      </c>
      <c r="G29" s="10">
        <v>0</v>
      </c>
      <c r="H29" s="7">
        <v>29</v>
      </c>
      <c r="I29" s="7" t="s">
        <v>42</v>
      </c>
      <c r="J29" s="7">
        <v>0</v>
      </c>
      <c r="K29" s="10">
        <v>3.3119000000000001</v>
      </c>
      <c r="L29" s="7" t="s">
        <v>286</v>
      </c>
      <c r="M29" s="7">
        <v>0</v>
      </c>
      <c r="N29" s="11">
        <f t="shared" si="0"/>
        <v>78.802689999999998</v>
      </c>
      <c r="O29" s="7">
        <v>28</v>
      </c>
      <c r="P29" s="7"/>
    </row>
    <row r="30" spans="1:16">
      <c r="A30" s="7" t="s">
        <v>210</v>
      </c>
      <c r="B30" s="7" t="s">
        <v>248</v>
      </c>
      <c r="C30" s="7" t="s">
        <v>823</v>
      </c>
      <c r="D30" s="7" t="s">
        <v>824</v>
      </c>
      <c r="E30" s="7" t="s">
        <v>825</v>
      </c>
      <c r="F30" s="10">
        <v>520</v>
      </c>
      <c r="G30" s="10">
        <v>483</v>
      </c>
      <c r="H30" s="7">
        <v>33</v>
      </c>
      <c r="I30" s="7" t="s">
        <v>42</v>
      </c>
      <c r="J30" s="7">
        <v>0</v>
      </c>
      <c r="K30" s="10">
        <v>3.2818999999999998</v>
      </c>
      <c r="L30" s="7" t="s">
        <v>287</v>
      </c>
      <c r="M30" s="7">
        <v>0</v>
      </c>
      <c r="N30" s="11">
        <f t="shared" si="0"/>
        <v>78.737044999999995</v>
      </c>
      <c r="O30" s="7">
        <v>29</v>
      </c>
      <c r="P30" s="7"/>
    </row>
    <row r="31" spans="1:16">
      <c r="A31" s="7" t="s">
        <v>212</v>
      </c>
      <c r="B31" s="7" t="s">
        <v>250</v>
      </c>
      <c r="C31" s="7" t="s">
        <v>826</v>
      </c>
      <c r="D31" s="7" t="s">
        <v>827</v>
      </c>
      <c r="E31" s="7" t="s">
        <v>828</v>
      </c>
      <c r="F31" s="10">
        <v>473</v>
      </c>
      <c r="G31" s="10">
        <v>480</v>
      </c>
      <c r="H31" s="7">
        <v>34</v>
      </c>
      <c r="I31" s="7" t="s">
        <v>42</v>
      </c>
      <c r="J31" s="7">
        <v>0</v>
      </c>
      <c r="K31" s="10">
        <v>3.2593999999999999</v>
      </c>
      <c r="L31" s="7" t="s">
        <v>289</v>
      </c>
      <c r="M31" s="7">
        <v>3.5</v>
      </c>
      <c r="N31" s="11">
        <f t="shared" si="0"/>
        <v>78.710454999999982</v>
      </c>
      <c r="O31" s="7">
        <v>30</v>
      </c>
      <c r="P31" s="7"/>
    </row>
    <row r="32" spans="1:16">
      <c r="A32" s="7" t="s">
        <v>219</v>
      </c>
      <c r="B32" s="7" t="s">
        <v>257</v>
      </c>
      <c r="C32" s="7" t="s">
        <v>829</v>
      </c>
      <c r="D32" s="7" t="s">
        <v>830</v>
      </c>
      <c r="E32" s="7" t="s">
        <v>831</v>
      </c>
      <c r="F32" s="10">
        <v>588</v>
      </c>
      <c r="G32" s="10">
        <v>556</v>
      </c>
      <c r="H32" s="7">
        <v>37</v>
      </c>
      <c r="I32" s="7" t="s">
        <v>42</v>
      </c>
      <c r="J32" s="7">
        <v>0</v>
      </c>
      <c r="K32" s="10">
        <v>3.2153999999999998</v>
      </c>
      <c r="L32" s="7" t="s">
        <v>296</v>
      </c>
      <c r="M32" s="7">
        <v>20</v>
      </c>
      <c r="N32" s="11">
        <f t="shared" si="0"/>
        <v>78.64976999999999</v>
      </c>
      <c r="O32" s="7">
        <v>31</v>
      </c>
      <c r="P32" s="7"/>
    </row>
    <row r="33" spans="1:16">
      <c r="A33" s="7" t="s">
        <v>211</v>
      </c>
      <c r="B33" s="7" t="s">
        <v>249</v>
      </c>
      <c r="C33" s="7" t="s">
        <v>832</v>
      </c>
      <c r="D33" s="7" t="s">
        <v>833</v>
      </c>
      <c r="E33" s="7" t="s">
        <v>834</v>
      </c>
      <c r="F33" s="10">
        <v>503</v>
      </c>
      <c r="G33" s="10">
        <v>437</v>
      </c>
      <c r="H33" s="7">
        <v>30</v>
      </c>
      <c r="I33" s="7" t="s">
        <v>42</v>
      </c>
      <c r="J33" s="7">
        <v>0</v>
      </c>
      <c r="K33" s="10">
        <v>3.3111999999999999</v>
      </c>
      <c r="L33" s="7" t="s">
        <v>288</v>
      </c>
      <c r="M33" s="7">
        <v>0</v>
      </c>
      <c r="N33" s="11">
        <f t="shared" si="0"/>
        <v>78.553505000000001</v>
      </c>
      <c r="O33" s="7">
        <v>32</v>
      </c>
      <c r="P33" s="7"/>
    </row>
    <row r="34" spans="1:16">
      <c r="A34" s="7" t="s">
        <v>213</v>
      </c>
      <c r="B34" s="7" t="s">
        <v>251</v>
      </c>
      <c r="C34" s="7" t="s">
        <v>835</v>
      </c>
      <c r="D34" s="7" t="s">
        <v>836</v>
      </c>
      <c r="E34" s="7" t="s">
        <v>837</v>
      </c>
      <c r="F34" s="10">
        <v>597</v>
      </c>
      <c r="G34" s="10">
        <v>580</v>
      </c>
      <c r="H34" s="7">
        <v>31</v>
      </c>
      <c r="I34" s="7" t="s">
        <v>42</v>
      </c>
      <c r="J34" s="7">
        <v>0</v>
      </c>
      <c r="K34" s="10">
        <v>3.2907000000000002</v>
      </c>
      <c r="L34" s="7" t="s">
        <v>290</v>
      </c>
      <c r="M34" s="7">
        <v>0</v>
      </c>
      <c r="N34" s="11">
        <f t="shared" si="0"/>
        <v>78.514934999999994</v>
      </c>
      <c r="O34" s="7">
        <v>33</v>
      </c>
      <c r="P34" s="7"/>
    </row>
    <row r="35" spans="1:16">
      <c r="A35" s="7" t="s">
        <v>214</v>
      </c>
      <c r="B35" s="7" t="s">
        <v>252</v>
      </c>
      <c r="C35" s="7" t="s">
        <v>838</v>
      </c>
      <c r="D35" s="7" t="s">
        <v>765</v>
      </c>
      <c r="E35" s="7" t="s">
        <v>766</v>
      </c>
      <c r="F35" s="10">
        <v>580</v>
      </c>
      <c r="G35" s="10">
        <v>428</v>
      </c>
      <c r="H35" s="7">
        <v>26</v>
      </c>
      <c r="I35" s="7" t="s">
        <v>42</v>
      </c>
      <c r="J35" s="7">
        <v>0</v>
      </c>
      <c r="K35" s="10">
        <v>3.3182999999999998</v>
      </c>
      <c r="L35" s="7" t="s">
        <v>291</v>
      </c>
      <c r="M35" s="7">
        <v>0</v>
      </c>
      <c r="N35" s="11">
        <f t="shared" si="0"/>
        <v>78.495744999999999</v>
      </c>
      <c r="O35" s="7">
        <v>34</v>
      </c>
      <c r="P35" s="7"/>
    </row>
    <row r="36" spans="1:16">
      <c r="A36" s="7" t="s">
        <v>215</v>
      </c>
      <c r="B36" s="7" t="s">
        <v>253</v>
      </c>
      <c r="C36" s="7" t="s">
        <v>839</v>
      </c>
      <c r="D36" s="7" t="s">
        <v>840</v>
      </c>
      <c r="E36" s="7" t="s">
        <v>841</v>
      </c>
      <c r="F36" s="10">
        <v>539</v>
      </c>
      <c r="G36" s="10">
        <v>459</v>
      </c>
      <c r="H36" s="7">
        <v>32</v>
      </c>
      <c r="I36" s="7" t="s">
        <v>42</v>
      </c>
      <c r="J36" s="7">
        <v>0</v>
      </c>
      <c r="K36" s="10">
        <v>3.2850999999999999</v>
      </c>
      <c r="L36" s="7" t="s">
        <v>292</v>
      </c>
      <c r="M36" s="7">
        <v>0</v>
      </c>
      <c r="N36" s="11">
        <f t="shared" si="0"/>
        <v>78.364075</v>
      </c>
      <c r="O36" s="7">
        <v>35</v>
      </c>
      <c r="P36" s="7"/>
    </row>
    <row r="37" spans="1:16">
      <c r="A37" s="7" t="s">
        <v>216</v>
      </c>
      <c r="B37" s="7" t="s">
        <v>254</v>
      </c>
      <c r="C37" s="7" t="s">
        <v>842</v>
      </c>
      <c r="D37" s="7" t="s">
        <v>843</v>
      </c>
      <c r="E37" s="7" t="s">
        <v>844</v>
      </c>
      <c r="F37" s="10">
        <v>633</v>
      </c>
      <c r="G37" s="10">
        <v>547</v>
      </c>
      <c r="H37" s="7">
        <v>36</v>
      </c>
      <c r="I37" s="7" t="s">
        <v>42</v>
      </c>
      <c r="J37" s="7">
        <v>0</v>
      </c>
      <c r="K37" s="10">
        <v>3.2321</v>
      </c>
      <c r="L37" s="7" t="s">
        <v>293</v>
      </c>
      <c r="M37" s="7">
        <v>0</v>
      </c>
      <c r="N37" s="11">
        <f t="shared" si="0"/>
        <v>78.254634999999993</v>
      </c>
      <c r="O37" s="7">
        <v>36</v>
      </c>
      <c r="P37" s="7"/>
    </row>
    <row r="38" spans="1:16">
      <c r="A38" s="7" t="s">
        <v>217</v>
      </c>
      <c r="B38" s="7" t="s">
        <v>255</v>
      </c>
      <c r="C38" s="7" t="s">
        <v>845</v>
      </c>
      <c r="D38" s="7" t="s">
        <v>846</v>
      </c>
      <c r="E38" s="7" t="s">
        <v>847</v>
      </c>
      <c r="F38" s="10">
        <v>580</v>
      </c>
      <c r="G38" s="10">
        <v>508</v>
      </c>
      <c r="H38" s="7">
        <v>35</v>
      </c>
      <c r="I38" s="7" t="s">
        <v>42</v>
      </c>
      <c r="J38" s="7">
        <v>0</v>
      </c>
      <c r="K38" s="10">
        <v>3.2471999999999999</v>
      </c>
      <c r="L38" s="7" t="s">
        <v>294</v>
      </c>
      <c r="M38" s="7">
        <v>0</v>
      </c>
      <c r="N38" s="11">
        <f t="shared" si="0"/>
        <v>78.125055000000003</v>
      </c>
      <c r="O38" s="7">
        <v>37</v>
      </c>
      <c r="P38" s="7"/>
    </row>
    <row r="39" spans="1:16">
      <c r="A39" s="7" t="s">
        <v>218</v>
      </c>
      <c r="B39" s="7" t="s">
        <v>256</v>
      </c>
      <c r="C39" s="7" t="s">
        <v>848</v>
      </c>
      <c r="D39" s="7" t="s">
        <v>849</v>
      </c>
      <c r="E39" s="7" t="s">
        <v>850</v>
      </c>
      <c r="F39" s="10">
        <v>532</v>
      </c>
      <c r="G39" s="10">
        <v>457</v>
      </c>
      <c r="H39" s="7">
        <v>39</v>
      </c>
      <c r="I39" s="7" t="s">
        <v>42</v>
      </c>
      <c r="J39" s="7">
        <v>0</v>
      </c>
      <c r="K39" s="10">
        <v>3.2016</v>
      </c>
      <c r="L39" s="7" t="s">
        <v>295</v>
      </c>
      <c r="M39" s="7">
        <v>0</v>
      </c>
      <c r="N39" s="11">
        <f t="shared" si="0"/>
        <v>78.094560000000001</v>
      </c>
      <c r="O39" s="7">
        <v>38</v>
      </c>
      <c r="P39" s="7"/>
    </row>
  </sheetData>
  <autoFilter ref="A1:P49"/>
  <phoneticPr fontId="1" type="noConversion"/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opLeftCell="A4" zoomScale="104" workbookViewId="0">
      <selection activeCell="O19" sqref="A14:O19"/>
    </sheetView>
  </sheetViews>
  <sheetFormatPr defaultColWidth="10.42578125" defaultRowHeight="15" customHeight="1"/>
  <cols>
    <col min="1" max="2" width="12.85546875" style="19" customWidth="1"/>
    <col min="3" max="3" width="12.42578125" style="19" bestFit="1" customWidth="1"/>
    <col min="4" max="4" width="10.85546875" style="19" customWidth="1"/>
    <col min="5" max="5" width="9.140625" style="19" customWidth="1"/>
    <col min="6" max="7" width="6.42578125" style="19" customWidth="1"/>
    <col min="8" max="8" width="8.140625" style="19" customWidth="1"/>
    <col min="9" max="9" width="9.85546875" style="19" customWidth="1"/>
    <col min="10" max="10" width="12" style="19" customWidth="1"/>
    <col min="11" max="12" width="12.140625" style="19" customWidth="1"/>
    <col min="13" max="13" width="10.140625" style="19" customWidth="1"/>
    <col min="14" max="14" width="11.85546875" style="19" customWidth="1"/>
    <col min="15" max="15" width="11.5703125" style="19" customWidth="1"/>
    <col min="16" max="16" width="10.42578125" style="19" customWidth="1"/>
    <col min="17" max="16384" width="10.42578125" style="19"/>
  </cols>
  <sheetData>
    <row r="1" spans="1:15" s="17" customFormat="1" ht="30">
      <c r="A1" s="1" t="s">
        <v>0</v>
      </c>
      <c r="B1" s="1" t="s">
        <v>1</v>
      </c>
      <c r="C1" s="2" t="s">
        <v>531</v>
      </c>
      <c r="D1" s="2" t="s">
        <v>523</v>
      </c>
      <c r="E1" s="2" t="s">
        <v>527</v>
      </c>
      <c r="F1" s="1" t="s">
        <v>2</v>
      </c>
      <c r="G1" s="1" t="s">
        <v>3</v>
      </c>
      <c r="H1" s="2" t="s">
        <v>528</v>
      </c>
      <c r="I1" s="2" t="s">
        <v>529</v>
      </c>
      <c r="J1" s="2" t="s">
        <v>524</v>
      </c>
      <c r="K1" s="2" t="s">
        <v>525</v>
      </c>
      <c r="L1" s="2" t="s">
        <v>526</v>
      </c>
      <c r="M1" s="2" t="s">
        <v>533</v>
      </c>
      <c r="N1" s="3" t="s">
        <v>4</v>
      </c>
      <c r="O1" s="2" t="s">
        <v>530</v>
      </c>
    </row>
    <row r="2" spans="1:15" ht="15.75">
      <c r="A2" s="4" t="s">
        <v>17</v>
      </c>
      <c r="B2" s="4" t="s">
        <v>5</v>
      </c>
      <c r="C2" s="4" t="s">
        <v>29</v>
      </c>
      <c r="D2" s="4" t="s">
        <v>41</v>
      </c>
      <c r="E2" s="4" t="s">
        <v>40</v>
      </c>
      <c r="F2" s="6">
        <v>518</v>
      </c>
      <c r="G2" s="6">
        <v>511</v>
      </c>
      <c r="H2" s="4">
        <v>1</v>
      </c>
      <c r="I2" s="4" t="s">
        <v>42</v>
      </c>
      <c r="J2" s="4">
        <v>0</v>
      </c>
      <c r="K2" s="4" t="s">
        <v>43</v>
      </c>
      <c r="L2" s="4" t="s">
        <v>55</v>
      </c>
      <c r="M2" s="4">
        <v>30</v>
      </c>
      <c r="N2" s="5">
        <f t="shared" ref="N2:N13" si="0">L2*0.95+M2*0.05</f>
        <v>87.37791</v>
      </c>
      <c r="O2" s="4">
        <v>1</v>
      </c>
    </row>
    <row r="3" spans="1:15" ht="15.75">
      <c r="A3" s="4" t="s">
        <v>18</v>
      </c>
      <c r="B3" s="4" t="s">
        <v>6</v>
      </c>
      <c r="C3" s="4" t="s">
        <v>30</v>
      </c>
      <c r="D3" s="4" t="s">
        <v>41</v>
      </c>
      <c r="E3" s="4" t="s">
        <v>40</v>
      </c>
      <c r="F3" s="6">
        <v>477</v>
      </c>
      <c r="G3" s="6">
        <v>495</v>
      </c>
      <c r="H3" s="4">
        <v>6</v>
      </c>
      <c r="I3" s="4" t="s">
        <v>42</v>
      </c>
      <c r="J3" s="4">
        <v>0</v>
      </c>
      <c r="K3" s="4" t="s">
        <v>48</v>
      </c>
      <c r="L3" s="4" t="s">
        <v>60</v>
      </c>
      <c r="M3" s="4">
        <v>38.777799999999999</v>
      </c>
      <c r="N3" s="5">
        <f t="shared" si="0"/>
        <v>81.628499999999988</v>
      </c>
      <c r="O3" s="4">
        <v>2</v>
      </c>
    </row>
    <row r="4" spans="1:15" ht="15.75">
      <c r="A4" s="4" t="s">
        <v>19</v>
      </c>
      <c r="B4" s="4" t="s">
        <v>7</v>
      </c>
      <c r="C4" s="4" t="s">
        <v>31</v>
      </c>
      <c r="D4" s="4" t="s">
        <v>41</v>
      </c>
      <c r="E4" s="4" t="s">
        <v>40</v>
      </c>
      <c r="F4" s="6">
        <v>538</v>
      </c>
      <c r="G4" s="6">
        <v>524</v>
      </c>
      <c r="H4" s="4">
        <v>8</v>
      </c>
      <c r="I4" s="4" t="s">
        <v>42</v>
      </c>
      <c r="J4" s="4">
        <v>0</v>
      </c>
      <c r="K4" s="4" t="s">
        <v>50</v>
      </c>
      <c r="L4" s="4" t="s">
        <v>62</v>
      </c>
      <c r="M4" s="4">
        <v>36</v>
      </c>
      <c r="N4" s="5">
        <f t="shared" si="0"/>
        <v>81.240424999999988</v>
      </c>
      <c r="O4" s="4">
        <v>3</v>
      </c>
    </row>
    <row r="5" spans="1:15" ht="15.75">
      <c r="A5" s="4" t="s">
        <v>20</v>
      </c>
      <c r="B5" s="4" t="s">
        <v>8</v>
      </c>
      <c r="C5" s="4" t="s">
        <v>32</v>
      </c>
      <c r="D5" s="4" t="s">
        <v>41</v>
      </c>
      <c r="E5" s="4" t="s">
        <v>40</v>
      </c>
      <c r="F5" s="6">
        <v>588</v>
      </c>
      <c r="G5" s="6">
        <v>555</v>
      </c>
      <c r="H5" s="4">
        <v>4</v>
      </c>
      <c r="I5" s="4" t="s">
        <v>42</v>
      </c>
      <c r="J5" s="4">
        <v>0</v>
      </c>
      <c r="K5" s="4" t="s">
        <v>46</v>
      </c>
      <c r="L5" s="4" t="s">
        <v>58</v>
      </c>
      <c r="M5" s="4">
        <v>7.5</v>
      </c>
      <c r="N5" s="5">
        <f t="shared" si="0"/>
        <v>80.701869999999985</v>
      </c>
      <c r="O5" s="4">
        <v>4</v>
      </c>
    </row>
    <row r="6" spans="1:15" ht="15.75">
      <c r="A6" s="4" t="s">
        <v>21</v>
      </c>
      <c r="B6" s="4" t="s">
        <v>9</v>
      </c>
      <c r="C6" s="4" t="s">
        <v>33</v>
      </c>
      <c r="D6" s="4" t="s">
        <v>41</v>
      </c>
      <c r="E6" s="4" t="s">
        <v>40</v>
      </c>
      <c r="F6" s="6">
        <v>546</v>
      </c>
      <c r="G6" s="6">
        <v>400</v>
      </c>
      <c r="H6" s="4">
        <v>2</v>
      </c>
      <c r="I6" s="4" t="s">
        <v>42</v>
      </c>
      <c r="J6" s="4">
        <v>0</v>
      </c>
      <c r="K6" s="4" t="s">
        <v>44</v>
      </c>
      <c r="L6" s="4" t="s">
        <v>56</v>
      </c>
      <c r="M6" s="4">
        <v>0</v>
      </c>
      <c r="N6" s="5">
        <f t="shared" si="0"/>
        <v>80.483620000000002</v>
      </c>
      <c r="O6" s="4">
        <v>5</v>
      </c>
    </row>
    <row r="7" spans="1:15" ht="15.75">
      <c r="A7" s="4" t="s">
        <v>22</v>
      </c>
      <c r="B7" s="4" t="s">
        <v>10</v>
      </c>
      <c r="C7" s="4" t="s">
        <v>532</v>
      </c>
      <c r="D7" s="4" t="s">
        <v>41</v>
      </c>
      <c r="E7" s="4" t="s">
        <v>40</v>
      </c>
      <c r="F7" s="6">
        <v>495</v>
      </c>
      <c r="G7" s="6">
        <v>486</v>
      </c>
      <c r="H7" s="4">
        <v>3</v>
      </c>
      <c r="I7" s="4" t="s">
        <v>42</v>
      </c>
      <c r="J7" s="4">
        <v>0</v>
      </c>
      <c r="K7" s="4" t="s">
        <v>45</v>
      </c>
      <c r="L7" s="4" t="s">
        <v>57</v>
      </c>
      <c r="M7" s="4">
        <v>0</v>
      </c>
      <c r="N7" s="5">
        <f t="shared" si="0"/>
        <v>80.457684999999998</v>
      </c>
      <c r="O7" s="4">
        <v>6</v>
      </c>
    </row>
    <row r="8" spans="1:15" ht="15.75">
      <c r="A8" s="4" t="s">
        <v>23</v>
      </c>
      <c r="B8" s="4" t="s">
        <v>11</v>
      </c>
      <c r="C8" s="4" t="s">
        <v>34</v>
      </c>
      <c r="D8" s="4" t="s">
        <v>41</v>
      </c>
      <c r="E8" s="4" t="s">
        <v>40</v>
      </c>
      <c r="F8" s="6">
        <v>625</v>
      </c>
      <c r="G8" s="6">
        <v>512</v>
      </c>
      <c r="H8" s="4">
        <v>9</v>
      </c>
      <c r="I8" s="4" t="s">
        <v>42</v>
      </c>
      <c r="J8" s="4">
        <v>0</v>
      </c>
      <c r="K8" s="4" t="s">
        <v>51</v>
      </c>
      <c r="L8" s="4" t="s">
        <v>63</v>
      </c>
      <c r="M8" s="4">
        <v>20</v>
      </c>
      <c r="N8" s="5">
        <f t="shared" si="0"/>
        <v>80.077334999999991</v>
      </c>
      <c r="O8" s="4">
        <v>7</v>
      </c>
    </row>
    <row r="9" spans="1:15" ht="15.75">
      <c r="A9" s="4" t="s">
        <v>24</v>
      </c>
      <c r="B9" s="4" t="s">
        <v>12</v>
      </c>
      <c r="C9" s="4" t="s">
        <v>35</v>
      </c>
      <c r="D9" s="4" t="s">
        <v>41</v>
      </c>
      <c r="E9" s="4" t="s">
        <v>40</v>
      </c>
      <c r="F9" s="6">
        <v>573</v>
      </c>
      <c r="G9" s="6">
        <v>485</v>
      </c>
      <c r="H9" s="4">
        <v>7</v>
      </c>
      <c r="I9" s="4" t="s">
        <v>42</v>
      </c>
      <c r="J9" s="4">
        <v>0</v>
      </c>
      <c r="K9" s="4" t="s">
        <v>49</v>
      </c>
      <c r="L9" s="4" t="s">
        <v>61</v>
      </c>
      <c r="M9" s="4">
        <v>16</v>
      </c>
      <c r="N9" s="5">
        <f t="shared" si="0"/>
        <v>79.801144999999991</v>
      </c>
      <c r="O9" s="4">
        <v>8</v>
      </c>
    </row>
    <row r="10" spans="1:15" ht="15.75">
      <c r="A10" s="4" t="s">
        <v>25</v>
      </c>
      <c r="B10" s="4" t="s">
        <v>13</v>
      </c>
      <c r="C10" s="4" t="s">
        <v>36</v>
      </c>
      <c r="D10" s="4" t="s">
        <v>41</v>
      </c>
      <c r="E10" s="4" t="s">
        <v>40</v>
      </c>
      <c r="F10" s="6">
        <v>574</v>
      </c>
      <c r="G10" s="6">
        <v>452</v>
      </c>
      <c r="H10" s="4">
        <v>5</v>
      </c>
      <c r="I10" s="4" t="s">
        <v>42</v>
      </c>
      <c r="J10" s="4">
        <v>0</v>
      </c>
      <c r="K10" s="4" t="s">
        <v>47</v>
      </c>
      <c r="L10" s="4" t="s">
        <v>59</v>
      </c>
      <c r="M10" s="4">
        <v>0</v>
      </c>
      <c r="N10" s="5">
        <f t="shared" si="0"/>
        <v>79.776060000000001</v>
      </c>
      <c r="O10" s="4">
        <v>9</v>
      </c>
    </row>
    <row r="11" spans="1:15" ht="15.75">
      <c r="A11" s="4" t="s">
        <v>26</v>
      </c>
      <c r="B11" s="4" t="s">
        <v>14</v>
      </c>
      <c r="C11" s="4" t="s">
        <v>37</v>
      </c>
      <c r="D11" s="4" t="s">
        <v>41</v>
      </c>
      <c r="E11" s="4" t="s">
        <v>40</v>
      </c>
      <c r="F11" s="6">
        <v>499</v>
      </c>
      <c r="G11" s="4">
        <v>487</v>
      </c>
      <c r="H11" s="4">
        <v>10</v>
      </c>
      <c r="I11" s="4" t="s">
        <v>42</v>
      </c>
      <c r="J11" s="4">
        <v>0</v>
      </c>
      <c r="K11" s="4" t="s">
        <v>52</v>
      </c>
      <c r="L11" s="4" t="s">
        <v>64</v>
      </c>
      <c r="M11" s="4">
        <v>20</v>
      </c>
      <c r="N11" s="5">
        <f t="shared" si="0"/>
        <v>79.714340000000007</v>
      </c>
      <c r="O11" s="4">
        <v>10</v>
      </c>
    </row>
    <row r="12" spans="1:15" ht="15.75">
      <c r="A12" s="4" t="s">
        <v>27</v>
      </c>
      <c r="B12" s="4" t="s">
        <v>15</v>
      </c>
      <c r="C12" s="4" t="s">
        <v>38</v>
      </c>
      <c r="D12" s="4" t="s">
        <v>41</v>
      </c>
      <c r="E12" s="4" t="s">
        <v>40</v>
      </c>
      <c r="F12" s="6">
        <v>545</v>
      </c>
      <c r="G12" s="6">
        <v>488</v>
      </c>
      <c r="H12" s="4">
        <v>11</v>
      </c>
      <c r="I12" s="4" t="s">
        <v>42</v>
      </c>
      <c r="J12" s="4">
        <v>0</v>
      </c>
      <c r="K12" s="4" t="s">
        <v>53</v>
      </c>
      <c r="L12" s="4" t="s">
        <v>65</v>
      </c>
      <c r="M12" s="4">
        <v>0</v>
      </c>
      <c r="N12" s="5">
        <f t="shared" si="0"/>
        <v>78.591030000000003</v>
      </c>
      <c r="O12" s="4">
        <v>11</v>
      </c>
    </row>
    <row r="13" spans="1:15" ht="15.75">
      <c r="A13" s="4" t="s">
        <v>28</v>
      </c>
      <c r="B13" s="4" t="s">
        <v>16</v>
      </c>
      <c r="C13" s="4" t="s">
        <v>39</v>
      </c>
      <c r="D13" s="4" t="s">
        <v>41</v>
      </c>
      <c r="E13" s="4" t="s">
        <v>40</v>
      </c>
      <c r="F13" s="6">
        <v>546</v>
      </c>
      <c r="G13" s="6">
        <v>482</v>
      </c>
      <c r="H13" s="4">
        <v>12</v>
      </c>
      <c r="I13" s="4" t="s">
        <v>42</v>
      </c>
      <c r="J13" s="4">
        <v>0</v>
      </c>
      <c r="K13" s="4" t="s">
        <v>54</v>
      </c>
      <c r="L13" s="4" t="s">
        <v>66</v>
      </c>
      <c r="M13" s="4">
        <v>2.5</v>
      </c>
      <c r="N13" s="5">
        <f t="shared" si="0"/>
        <v>78.45895999999999</v>
      </c>
      <c r="O13" s="4">
        <v>12</v>
      </c>
    </row>
    <row r="14" spans="1:15" ht="15.75"/>
    <row r="15" spans="1:15" ht="15.75"/>
    <row r="16" spans="1:15" ht="15.75"/>
    <row r="17" ht="15.75"/>
    <row r="18" ht="15.75"/>
    <row r="19" ht="15.75"/>
  </sheetData>
  <autoFilter ref="A1:O19"/>
  <phoneticPr fontId="1" type="noConversion"/>
  <pageMargins left="0.75" right="0.75" top="1" bottom="1" header="0.5" footer="0.5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交工</vt:lpstr>
      <vt:lpstr>交运</vt:lpstr>
      <vt:lpstr>测绘</vt:lpstr>
      <vt:lpstr>港航</vt:lpstr>
      <vt:lpstr>道桥</vt:lpstr>
      <vt:lpstr>岩土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ZJY</dc:creator>
  <cp:keywords/>
  <dc:description/>
  <cp:lastModifiedBy>zl</cp:lastModifiedBy>
  <cp:lastPrinted>2022-09-09T10:53:31Z</cp:lastPrinted>
  <dcterms:created xsi:type="dcterms:W3CDTF">2022-09-09T09:59:14Z</dcterms:created>
  <dcterms:modified xsi:type="dcterms:W3CDTF">2022-09-09T11:17:51Z</dcterms:modified>
  <cp:category/>
</cp:coreProperties>
</file>